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AppData\Local\Microsoft\Windows\Temporary Internet Files\Content.Outlook\YE06KYFS\"/>
    </mc:Choice>
  </mc:AlternateContent>
  <bookViews>
    <workbookView xWindow="0" yWindow="0" windowWidth="28305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3" i="1" l="1"/>
  <c r="H57" i="1"/>
  <c r="H52" i="1"/>
  <c r="G52" i="1"/>
  <c r="F52" i="1"/>
  <c r="A34" i="1"/>
  <c r="A35" i="1" s="1"/>
  <c r="A36" i="1" s="1"/>
  <c r="A37" i="1" s="1"/>
  <c r="A33" i="1"/>
  <c r="A19" i="1"/>
  <c r="A20" i="1" s="1"/>
  <c r="A21" i="1" s="1"/>
  <c r="A22" i="1" s="1"/>
  <c r="A23" i="1" s="1"/>
</calcChain>
</file>

<file path=xl/sharedStrings.xml><?xml version="1.0" encoding="utf-8"?>
<sst xmlns="http://schemas.openxmlformats.org/spreadsheetml/2006/main" count="182" uniqueCount="145">
  <si>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</si>
  <si>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 deri me 30.04.2019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</si>
  <si>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</si>
  <si>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</si>
  <si>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</si>
  <si>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</si>
  <si>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</si>
  <si>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</si>
  <si>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</si>
  <si>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</si>
  <si>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</si>
  <si>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likujduar</t>
  </si>
  <si>
    <t>APARATI I MBZHR</t>
  </si>
  <si>
    <t>Bislim    Ahmetaj</t>
  </si>
  <si>
    <t>4446/2, dt.23.05.2018</t>
  </si>
  <si>
    <t>581, dt.17.03.2016</t>
  </si>
  <si>
    <t>Rikthim në punë</t>
  </si>
  <si>
    <t>Në vazhdimësi likujdimi nga institucioni në 2019</t>
  </si>
  <si>
    <t>Sul           Cakoni</t>
  </si>
  <si>
    <t>2474/1, dt.23.03.2018</t>
  </si>
  <si>
    <t>401, dt.03.03.2015</t>
  </si>
  <si>
    <t xml:space="preserve">Rikthim në punë </t>
  </si>
  <si>
    <t>Merita      Deda</t>
  </si>
  <si>
    <t>4900/2, dt. 07.08.2017</t>
  </si>
  <si>
    <t>2420, dt30.05.2017</t>
  </si>
  <si>
    <t>Roland    Larashi</t>
  </si>
  <si>
    <t>4807/3, dt.30.08.2017</t>
  </si>
  <si>
    <t>2372, dt.25.05.2017</t>
  </si>
  <si>
    <t>Alfred      Omuri</t>
  </si>
  <si>
    <t>7289/2, dt.01.11.2017</t>
  </si>
  <si>
    <t>167, dt.04.02.2015</t>
  </si>
  <si>
    <t xml:space="preserve">Valbona   Paluka </t>
  </si>
  <si>
    <t>2185, dt06.03.2019</t>
  </si>
  <si>
    <t>23,dt.01.03.2011</t>
  </si>
  <si>
    <t>Rikthim në punë paguar deri me 30.06.2016</t>
  </si>
  <si>
    <t>Ermal        Hoxha</t>
  </si>
  <si>
    <t>5559/2, dt.21.06.2018</t>
  </si>
  <si>
    <t>6570, dt. 12.06.2018</t>
  </si>
  <si>
    <t xml:space="preserve">Arben       Molla </t>
  </si>
  <si>
    <t>7610/1, dt.02.11.2017</t>
  </si>
  <si>
    <t>144, dt.03.03.2006 I Komisionit te Sherbimit Civil lene ne fuqi me VGjApelit nr.50.dt.30.01.2007</t>
  </si>
  <si>
    <t>Rafaela Lamçe (Margjoni)</t>
  </si>
  <si>
    <t>1435, dt. 12.02.2019</t>
  </si>
  <si>
    <t>4341. dt. 27.11.2018</t>
  </si>
  <si>
    <t>Reshit Uruçi</t>
  </si>
  <si>
    <t>1155/2, dt. 18.02.2019</t>
  </si>
  <si>
    <t>3694, dt. 29.09.2017</t>
  </si>
  <si>
    <t>AKU</t>
  </si>
  <si>
    <t>DRAKU Tiranë  Aleksandër Kalemaj</t>
  </si>
  <si>
    <t>5562/1, dt.11.09.2017</t>
  </si>
  <si>
    <t>1499, dt.06.04.2017</t>
  </si>
  <si>
    <t>likuiduar</t>
  </si>
  <si>
    <t>AKU Tiranë "Milky" sh.p.k</t>
  </si>
  <si>
    <t>1885/2, dt. 30.03.2018</t>
  </si>
  <si>
    <t>3237, dt.06.07.2017</t>
  </si>
  <si>
    <t>AKU Tiranë Artan Belegu</t>
  </si>
  <si>
    <t>3524/2, dt.10.04.2018</t>
  </si>
  <si>
    <t>3873, dt21.09.2017</t>
  </si>
  <si>
    <t>AKU, DP Ariela Struga</t>
  </si>
  <si>
    <t>2892/2, dt. 19.06.2018</t>
  </si>
  <si>
    <t>5291, dt.13.12.2017</t>
  </si>
  <si>
    <t>AKU, DP Esmiralda Gorovelli</t>
  </si>
  <si>
    <t>11381/2, dt. 27.12.2018</t>
  </si>
  <si>
    <t>4819, dt.13.12.2017</t>
  </si>
  <si>
    <t>DRAKU Lezhe  Pashko Bardhaj</t>
  </si>
  <si>
    <t>1226/2, dt. 06.03.2019</t>
  </si>
  <si>
    <t>678, 24.11.2017</t>
  </si>
  <si>
    <t>AREB Lushnje</t>
  </si>
  <si>
    <t>Albtelekom sh.a</t>
  </si>
  <si>
    <t>1323,2, dt. 21.02.2019</t>
  </si>
  <si>
    <t>1223, dt. 25.09.2018</t>
  </si>
  <si>
    <t>Likuiduar me dt. 07.03.2019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</si>
  <si>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</si>
  <si>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</si>
  <si>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</si>
  <si>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</si>
  <si>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91.760 lekë</t>
  </si>
  <si>
    <t xml:space="preserve">likuiduar deri me 30.01.2019 </t>
  </si>
  <si>
    <t>DUK Durrës</t>
  </si>
  <si>
    <t>Artur Fejzo</t>
  </si>
  <si>
    <t>677/2, dt.29.01.2018</t>
  </si>
  <si>
    <t>140, dt.14.04.2017</t>
  </si>
  <si>
    <t>Ahmet Daçi</t>
  </si>
  <si>
    <t>9938/2, dt. 20.11.2018</t>
  </si>
  <si>
    <t>2632, dt. 27.06.2018</t>
  </si>
  <si>
    <t xml:space="preserve">                </t>
  </si>
  <si>
    <t>DUK Fier</t>
  </si>
  <si>
    <t>Bardhyl Aliaj</t>
  </si>
  <si>
    <t>4464/1, dt.24.05.2018</t>
  </si>
  <si>
    <t>Luan Bajramaj</t>
  </si>
  <si>
    <t>11149/2, 24.12.2018</t>
  </si>
  <si>
    <t>3396, dt.28.09.2018</t>
  </si>
  <si>
    <t>Bashkim Ponari</t>
  </si>
  <si>
    <t>10992, dt. 24.12.2018</t>
  </si>
  <si>
    <t>3005, dt,13.07.2018</t>
  </si>
  <si>
    <t>Arberia AE sh.p.k</t>
  </si>
  <si>
    <t>594/2, dt. 05.02.2019</t>
  </si>
  <si>
    <t>3688, dt. 18.10.2018</t>
  </si>
  <si>
    <t>Sinan Xhuveli</t>
  </si>
  <si>
    <t>593/2, dt. 05.02.2019</t>
  </si>
  <si>
    <t>1094, dt. 13.12.2018</t>
  </si>
  <si>
    <t>Hamdi Hajrulla</t>
  </si>
  <si>
    <t>699/2, dt. 05.02.2019</t>
  </si>
  <si>
    <t>4333, dt. 27.11.2018</t>
  </si>
  <si>
    <t>DUK Lezhe</t>
  </si>
  <si>
    <t>Gjin Marku</t>
  </si>
  <si>
    <t>10143/2, dt.20.11.2018</t>
  </si>
  <si>
    <t>2915, dt.10.07.2018</t>
  </si>
  <si>
    <t>Qazim Ujka</t>
  </si>
  <si>
    <t>10348/3, dt.03.12.2018</t>
  </si>
  <si>
    <t>2671, dt.28.06.2018</t>
  </si>
  <si>
    <t>Fran Kodra</t>
  </si>
  <si>
    <t>10349, dt.03.12.2018</t>
  </si>
  <si>
    <t>3314, dt.11.07.2018</t>
  </si>
  <si>
    <t>Marije Fermosi</t>
  </si>
  <si>
    <t>1731/2, dt.06.03.2019</t>
  </si>
  <si>
    <t>812, dt.13.12.2018</t>
  </si>
  <si>
    <t>Fran Zef Lekvukaj</t>
  </si>
  <si>
    <t>2461, dt. 18.03.2019</t>
  </si>
  <si>
    <t>1069, dt.05.10.2018</t>
  </si>
  <si>
    <t>DUK Korçë</t>
  </si>
  <si>
    <t>Kozeta Murrizi</t>
  </si>
  <si>
    <t>498/1, dt. 05.02.2019</t>
  </si>
  <si>
    <t>117, dt. 23.01.2018</t>
  </si>
  <si>
    <t>Hysen Hoxha</t>
  </si>
  <si>
    <t>497/2, dt. 08.02.2019</t>
  </si>
  <si>
    <t>1072, 09.12.2016</t>
  </si>
  <si>
    <t>AZHBR</t>
  </si>
  <si>
    <t>Maliq Tare</t>
  </si>
  <si>
    <t>8054/2, dt. 04.09.2018</t>
  </si>
  <si>
    <t>2319, dt.06.06.2018</t>
  </si>
  <si>
    <t>ARSHVMB Vlore</t>
  </si>
  <si>
    <t>Gezim Sina</t>
  </si>
  <si>
    <t>11203/2, dt.24.12.2018</t>
  </si>
  <si>
    <t>2351, dt.12.06.2018</t>
  </si>
  <si>
    <t>TOTALI</t>
  </si>
  <si>
    <t>Deri me 31.03.2019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</si>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</sst>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_);\(0\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/>
  </cellStyleXfs>
  <cellXfs count="126">
    <xf numFmtId="0" fontId="0" fillId="0" borderId="0" xfId="0"/>
    <xf numFmtId="0" fontId="3" fillId="0" borderId="0" xfId="0" applyFont="1"/>
    <xf numFmtId="0" fontId="5" fillId="0" borderId="3" xfId="0" applyFont="1" applyBorder="1" applyAlignment="1">
      <alignment horizontal="center" wrapText="1"/>
    </xf>
    <xf numFmtId="0" fontId="7" fillId="0" borderId="7" xfId="0" applyFont="1" applyBorder="1"/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2" borderId="10" xfId="0" applyFont="1" applyFill="1" applyBorder="1"/>
    <xf numFmtId="0" fontId="5" fillId="2" borderId="11" xfId="0" applyFont="1" applyFill="1" applyBorder="1" applyAlignment="1">
      <alignment horizontal="center"/>
    </xf>
    <xf numFmtId="49" fontId="5" fillId="2" borderId="11" xfId="0" applyNumberFormat="1" applyFont="1" applyFill="1" applyBorder="1" applyAlignment="1"/>
    <xf numFmtId="49" fontId="5" fillId="2" borderId="12" xfId="0" applyNumberFormat="1" applyFont="1" applyFill="1" applyBorder="1" applyAlignment="1"/>
    <xf numFmtId="0" fontId="3" fillId="0" borderId="13" xfId="0" applyFont="1" applyFill="1" applyBorder="1" applyAlignment="1">
      <alignment horizontal="right"/>
    </xf>
    <xf numFmtId="0" fontId="8" fillId="0" borderId="14" xfId="0" applyFont="1" applyFill="1" applyBorder="1"/>
    <xf numFmtId="0" fontId="3" fillId="0" borderId="14" xfId="0" applyNumberFormat="1" applyFont="1" applyFill="1" applyBorder="1" applyAlignment="1">
      <alignment horizontal="left"/>
    </xf>
    <xf numFmtId="0" fontId="3" fillId="0" borderId="14" xfId="0" applyFont="1" applyFill="1" applyBorder="1" applyAlignment="1">
      <alignment wrapText="1"/>
    </xf>
    <xf numFmtId="164" fontId="7" fillId="0" borderId="14" xfId="1" applyNumberFormat="1" applyFont="1" applyFill="1" applyBorder="1"/>
    <xf numFmtId="164" fontId="7" fillId="0" borderId="14" xfId="0" applyNumberFormat="1" applyFont="1" applyFill="1" applyBorder="1"/>
    <xf numFmtId="3" fontId="7" fillId="0" borderId="15" xfId="0" applyNumberFormat="1" applyFont="1" applyFill="1" applyBorder="1" applyAlignment="1">
      <alignment wrapText="1"/>
    </xf>
    <xf numFmtId="0" fontId="3" fillId="0" borderId="14" xfId="0" applyFont="1" applyFill="1" applyBorder="1"/>
    <xf numFmtId="3" fontId="7" fillId="3" borderId="14" xfId="0" applyNumberFormat="1" applyFont="1" applyFill="1" applyBorder="1" applyAlignment="1"/>
    <xf numFmtId="37" fontId="7" fillId="0" borderId="14" xfId="1" applyNumberFormat="1" applyFont="1" applyFill="1" applyBorder="1"/>
    <xf numFmtId="0" fontId="5" fillId="2" borderId="13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left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3" fontId="3" fillId="0" borderId="15" xfId="0" applyNumberFormat="1" applyFont="1" applyFill="1" applyBorder="1" applyAlignment="1">
      <alignment wrapText="1"/>
    </xf>
    <xf numFmtId="164" fontId="3" fillId="0" borderId="14" xfId="1" applyNumberFormat="1" applyFont="1" applyFill="1" applyBorder="1" applyAlignment="1">
      <alignment horizontal="center"/>
    </xf>
    <xf numFmtId="3" fontId="3" fillId="0" borderId="14" xfId="0" applyNumberFormat="1" applyFont="1" applyFill="1" applyBorder="1" applyAlignment="1">
      <alignment horizontal="right"/>
    </xf>
    <xf numFmtId="164" fontId="3" fillId="0" borderId="14" xfId="1" applyNumberFormat="1" applyFont="1" applyFill="1" applyBorder="1" applyAlignment="1">
      <alignment horizontal="left"/>
    </xf>
    <xf numFmtId="164" fontId="3" fillId="0" borderId="14" xfId="1" applyNumberFormat="1" applyFont="1" applyFill="1" applyBorder="1" applyAlignment="1">
      <alignment horizontal="right" vertical="center"/>
    </xf>
    <xf numFmtId="165" fontId="3" fillId="0" borderId="14" xfId="1" applyNumberFormat="1" applyFont="1" applyFill="1" applyBorder="1" applyAlignment="1">
      <alignment horizontal="right" vertical="center"/>
    </xf>
    <xf numFmtId="164" fontId="3" fillId="0" borderId="14" xfId="1" applyNumberFormat="1" applyFont="1" applyFill="1" applyBorder="1"/>
    <xf numFmtId="165" fontId="3" fillId="0" borderId="14" xfId="1" applyNumberFormat="1" applyFont="1" applyFill="1" applyBorder="1"/>
    <xf numFmtId="0" fontId="7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right"/>
    </xf>
    <xf numFmtId="0" fontId="7" fillId="0" borderId="14" xfId="0" applyFont="1" applyFill="1" applyBorder="1" applyAlignment="1">
      <alignment horizontal="left"/>
    </xf>
    <xf numFmtId="0" fontId="7" fillId="0" borderId="14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164" fontId="7" fillId="0" borderId="14" xfId="1" applyNumberFormat="1" applyFont="1" applyFill="1" applyBorder="1" applyAlignment="1">
      <alignment horizontal="center"/>
    </xf>
    <xf numFmtId="37" fontId="7" fillId="0" borderId="14" xfId="1" applyNumberFormat="1" applyFont="1" applyFill="1" applyBorder="1" applyAlignment="1">
      <alignment horizontal="right"/>
    </xf>
    <xf numFmtId="0" fontId="5" fillId="5" borderId="13" xfId="0" applyFont="1" applyFill="1" applyBorder="1" applyAlignment="1">
      <alignment horizontal="center"/>
    </xf>
    <xf numFmtId="0" fontId="5" fillId="5" borderId="14" xfId="0" applyFont="1" applyFill="1" applyBorder="1" applyAlignment="1">
      <alignment horizontal="center"/>
    </xf>
    <xf numFmtId="0" fontId="5" fillId="5" borderId="15" xfId="0" applyFont="1" applyFill="1" applyBorder="1" applyAlignment="1">
      <alignment horizontal="center"/>
    </xf>
    <xf numFmtId="0" fontId="3" fillId="0" borderId="13" xfId="0" applyFont="1" applyFill="1" applyBorder="1"/>
    <xf numFmtId="0" fontId="3" fillId="0" borderId="14" xfId="0" applyNumberFormat="1" applyFont="1" applyFill="1" applyBorder="1" applyAlignment="1">
      <alignment horizontal="left" wrapText="1"/>
    </xf>
    <xf numFmtId="3" fontId="10" fillId="3" borderId="0" xfId="0" applyNumberFormat="1" applyFont="1" applyFill="1" applyBorder="1"/>
    <xf numFmtId="3" fontId="10" fillId="3" borderId="14" xfId="0" applyNumberFormat="1" applyFont="1" applyFill="1" applyBorder="1"/>
    <xf numFmtId="0" fontId="3" fillId="0" borderId="14" xfId="0" applyFont="1" applyFill="1" applyBorder="1" applyAlignment="1">
      <alignment horizontal="left"/>
    </xf>
    <xf numFmtId="0" fontId="5" fillId="6" borderId="13" xfId="0" applyFont="1" applyFill="1" applyBorder="1" applyAlignment="1">
      <alignment horizontal="center"/>
    </xf>
    <xf numFmtId="0" fontId="5" fillId="6" borderId="14" xfId="0" applyFont="1" applyFill="1" applyBorder="1" applyAlignment="1">
      <alignment horizontal="center"/>
    </xf>
    <xf numFmtId="0" fontId="5" fillId="6" borderId="15" xfId="0" applyFont="1" applyFill="1" applyBorder="1" applyAlignment="1">
      <alignment horizontal="center"/>
    </xf>
    <xf numFmtId="3" fontId="12" fillId="3" borderId="14" xfId="2" applyNumberFormat="1" applyFont="1" applyFill="1" applyBorder="1" applyAlignment="1">
      <alignment horizontal="right" wrapText="1"/>
    </xf>
    <xf numFmtId="3" fontId="13" fillId="3" borderId="14" xfId="2" applyNumberFormat="1" applyFont="1" applyFill="1" applyBorder="1" applyAlignment="1">
      <alignment horizontal="right"/>
    </xf>
    <xf numFmtId="0" fontId="9" fillId="0" borderId="13" xfId="0" applyFont="1" applyFill="1" applyBorder="1"/>
    <xf numFmtId="0" fontId="7" fillId="0" borderId="14" xfId="0" applyFont="1" applyFill="1" applyBorder="1" applyAlignment="1"/>
    <xf numFmtId="0" fontId="7" fillId="0" borderId="14" xfId="0" applyFont="1" applyFill="1" applyBorder="1" applyAlignment="1">
      <alignment horizontal="left" wrapText="1"/>
    </xf>
    <xf numFmtId="49" fontId="7" fillId="0" borderId="14" xfId="0" applyNumberFormat="1" applyFont="1" applyFill="1" applyBorder="1" applyAlignment="1">
      <alignment wrapText="1"/>
    </xf>
    <xf numFmtId="3" fontId="12" fillId="3" borderId="14" xfId="2" applyNumberFormat="1" applyFont="1" applyFill="1" applyBorder="1" applyAlignment="1">
      <alignment horizontal="right"/>
    </xf>
    <xf numFmtId="164" fontId="12" fillId="0" borderId="14" xfId="1" applyNumberFormat="1" applyFont="1" applyFill="1" applyBorder="1"/>
    <xf numFmtId="3" fontId="12" fillId="3" borderId="14" xfId="2" applyNumberFormat="1" applyFont="1" applyFill="1" applyBorder="1" applyAlignment="1"/>
    <xf numFmtId="0" fontId="5" fillId="7" borderId="13" xfId="0" applyFont="1" applyFill="1" applyBorder="1" applyAlignment="1">
      <alignment horizontal="center"/>
    </xf>
    <xf numFmtId="0" fontId="5" fillId="7" borderId="14" xfId="0" applyFont="1" applyFill="1" applyBorder="1" applyAlignment="1">
      <alignment horizontal="center"/>
    </xf>
    <xf numFmtId="3" fontId="5" fillId="7" borderId="14" xfId="0" applyNumberFormat="1" applyFont="1" applyFill="1" applyBorder="1" applyAlignment="1">
      <alignment horizontal="center"/>
    </xf>
    <xf numFmtId="0" fontId="5" fillId="7" borderId="15" xfId="0" applyFont="1" applyFill="1" applyBorder="1" applyAlignment="1">
      <alignment horizontal="center"/>
    </xf>
    <xf numFmtId="0" fontId="9" fillId="0" borderId="14" xfId="0" applyFont="1" applyFill="1" applyBorder="1"/>
    <xf numFmtId="0" fontId="3" fillId="0" borderId="14" xfId="0" applyFont="1" applyFill="1" applyBorder="1" applyAlignment="1"/>
    <xf numFmtId="49" fontId="3" fillId="0" borderId="14" xfId="0" applyNumberFormat="1" applyFont="1" applyFill="1" applyBorder="1" applyAlignment="1"/>
    <xf numFmtId="3" fontId="3" fillId="0" borderId="14" xfId="0" applyNumberFormat="1" applyFont="1" applyFill="1" applyBorder="1" applyAlignment="1">
      <alignment wrapText="1"/>
    </xf>
    <xf numFmtId="0" fontId="9" fillId="8" borderId="14" xfId="0" applyFont="1" applyFill="1" applyBorder="1"/>
    <xf numFmtId="0" fontId="5" fillId="8" borderId="14" xfId="0" applyFont="1" applyFill="1" applyBorder="1" applyAlignment="1">
      <alignment horizontal="center"/>
    </xf>
    <xf numFmtId="0" fontId="3" fillId="8" borderId="14" xfId="0" applyFont="1" applyFill="1" applyBorder="1" applyAlignment="1">
      <alignment horizontal="left" wrapText="1"/>
    </xf>
    <xf numFmtId="49" fontId="3" fillId="8" borderId="14" xfId="0" applyNumberFormat="1" applyFont="1" applyFill="1" applyBorder="1" applyAlignment="1">
      <alignment wrapText="1"/>
    </xf>
    <xf numFmtId="3" fontId="3" fillId="8" borderId="14" xfId="0" applyNumberFormat="1" applyFont="1" applyFill="1" applyBorder="1" applyAlignment="1">
      <alignment horizontal="right" wrapText="1"/>
    </xf>
    <xf numFmtId="3" fontId="3" fillId="8" borderId="15" xfId="0" applyNumberFormat="1" applyFont="1" applyFill="1" applyBorder="1" applyAlignment="1">
      <alignment wrapText="1"/>
    </xf>
    <xf numFmtId="0" fontId="9" fillId="0" borderId="14" xfId="0" applyFont="1" applyFill="1" applyBorder="1" applyAlignment="1">
      <alignment horizontal="right"/>
    </xf>
    <xf numFmtId="0" fontId="9" fillId="0" borderId="16" xfId="0" applyFont="1" applyFill="1" applyBorder="1" applyAlignment="1">
      <alignment horizontal="left"/>
    </xf>
    <xf numFmtId="0" fontId="7" fillId="0" borderId="14" xfId="0" applyFont="1" applyFill="1" applyBorder="1" applyAlignment="1">
      <alignment wrapText="1"/>
    </xf>
    <xf numFmtId="49" fontId="7" fillId="0" borderId="14" xfId="0" applyNumberFormat="1" applyFont="1" applyFill="1" applyBorder="1" applyAlignment="1"/>
    <xf numFmtId="3" fontId="7" fillId="0" borderId="14" xfId="0" applyNumberFormat="1" applyFont="1" applyFill="1" applyBorder="1" applyAlignment="1">
      <alignment horizontal="right"/>
    </xf>
    <xf numFmtId="3" fontId="7" fillId="0" borderId="14" xfId="0" applyNumberFormat="1" applyFont="1" applyFill="1" applyBorder="1"/>
    <xf numFmtId="0" fontId="5" fillId="9" borderId="14" xfId="0" applyFont="1" applyFill="1" applyBorder="1" applyAlignment="1">
      <alignment horizontal="center"/>
    </xf>
    <xf numFmtId="0" fontId="5" fillId="9" borderId="15" xfId="0" applyFont="1" applyFill="1" applyBorder="1" applyAlignment="1">
      <alignment horizontal="center"/>
    </xf>
    <xf numFmtId="0" fontId="3" fillId="0" borderId="17" xfId="0" applyNumberFormat="1" applyFont="1" applyFill="1" applyBorder="1" applyAlignment="1"/>
    <xf numFmtId="0" fontId="3" fillId="0" borderId="14" xfId="0" applyFont="1" applyFill="1" applyBorder="1" applyAlignment="1">
      <alignment horizontal="center" wrapText="1"/>
    </xf>
    <xf numFmtId="164" fontId="9" fillId="3" borderId="17" xfId="1" applyNumberFormat="1" applyFont="1" applyFill="1" applyBorder="1" applyAlignment="1">
      <alignment horizontal="center"/>
    </xf>
    <xf numFmtId="0" fontId="7" fillId="0" borderId="17" xfId="0" applyNumberFormat="1" applyFont="1" applyFill="1" applyBorder="1" applyAlignment="1">
      <alignment horizontal="left" vertical="center"/>
    </xf>
    <xf numFmtId="0" fontId="7" fillId="0" borderId="14" xfId="0" applyNumberFormat="1" applyFont="1" applyFill="1" applyBorder="1" applyAlignment="1">
      <alignment horizontal="left"/>
    </xf>
    <xf numFmtId="0" fontId="7" fillId="0" borderId="14" xfId="0" applyFont="1" applyFill="1" applyBorder="1"/>
    <xf numFmtId="0" fontId="3" fillId="0" borderId="18" xfId="0" applyFont="1" applyFill="1" applyBorder="1" applyAlignment="1">
      <alignment horizontal="right"/>
    </xf>
    <xf numFmtId="0" fontId="3" fillId="0" borderId="17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/>
    </xf>
    <xf numFmtId="3" fontId="3" fillId="0" borderId="17" xfId="0" applyNumberFormat="1" applyFont="1" applyFill="1" applyBorder="1" applyAlignment="1">
      <alignment horizontal="right"/>
    </xf>
    <xf numFmtId="0" fontId="0" fillId="0" borderId="17" xfId="0" applyBorder="1"/>
    <xf numFmtId="3" fontId="3" fillId="0" borderId="19" xfId="0" applyNumberFormat="1" applyFont="1" applyFill="1" applyBorder="1" applyAlignment="1">
      <alignment wrapText="1"/>
    </xf>
    <xf numFmtId="0" fontId="0" fillId="0" borderId="20" xfId="0" applyBorder="1"/>
    <xf numFmtId="0" fontId="5" fillId="0" borderId="21" xfId="0" applyFont="1" applyBorder="1"/>
    <xf numFmtId="0" fontId="2" fillId="0" borderId="21" xfId="0" applyFont="1" applyBorder="1"/>
    <xf numFmtId="164" fontId="15" fillId="0" borderId="21" xfId="0" applyNumberFormat="1" applyFont="1" applyBorder="1"/>
    <xf numFmtId="3" fontId="4" fillId="0" borderId="21" xfId="0" applyNumberFormat="1" applyFont="1" applyFill="1" applyBorder="1" applyAlignment="1">
      <alignment horizontal="right"/>
    </xf>
    <xf numFmtId="0" fontId="2" fillId="0" borderId="22" xfId="0" applyFont="1" applyBorder="1"/>
    <xf numFmtId="0" fontId="16" fillId="0" borderId="14" xfId="0" applyFont="1" applyBorder="1" applyAlignment="1">
      <alignment wrapText="1"/>
    </xf>
    <xf numFmtId="0" fontId="16" fillId="0" borderId="14" xfId="0" applyFont="1" applyFill="1" applyBorder="1" applyAlignment="1">
      <alignment wrapText="1"/>
    </xf>
    <xf numFmtId="49" fontId="17" fillId="0" borderId="14" xfId="0" applyNumberFormat="1" applyFont="1" applyBorder="1"/>
    <xf numFmtId="164" fontId="7" fillId="0" borderId="14" xfId="0" applyNumberFormat="1" applyFont="1" applyFill="1" applyBorder="1" applyAlignment="1">
      <alignment horizontal="center"/>
    </xf>
    <xf numFmtId="164" fontId="18" fillId="0" borderId="14" xfId="0" applyNumberFormat="1" applyFont="1" applyBorder="1"/>
    <xf numFmtId="3" fontId="17" fillId="0" borderId="14" xfId="0" applyNumberFormat="1" applyFont="1" applyBorder="1" applyAlignment="1">
      <alignment wrapText="1"/>
    </xf>
    <xf numFmtId="0" fontId="16" fillId="10" borderId="14" xfId="0" applyFont="1" applyFill="1" applyBorder="1"/>
    <xf numFmtId="3" fontId="5" fillId="10" borderId="14" xfId="0" applyNumberFormat="1" applyFont="1" applyFill="1" applyBorder="1"/>
    <xf numFmtId="3" fontId="16" fillId="10" borderId="14" xfId="0" applyNumberFormat="1" applyFont="1" applyFill="1" applyBorder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/>
    </xf>
    <xf numFmtId="0" fontId="5" fillId="0" borderId="7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3"/>
  <sheetViews>
    <sheetView tabSelected="1" topLeftCell="A34" workbookViewId="0">
      <selection activeCell="L44" sqref="L44"/>
    </sheetView>
  </sheetViews>
  <sheetFormatPr defaultRowHeight="15" x14ac:dyDescent="0.25"/>
  <cols>
    <col min="1" max="1" width="5.85546875" customWidth="1"/>
    <col min="2" max="2" width="32.140625" customWidth="1"/>
    <col min="3" max="3" width="24.85546875" customWidth="1"/>
    <col min="4" max="4" width="21.5703125" customWidth="1"/>
    <col min="5" max="5" width="26" customWidth="1"/>
    <col min="6" max="6" width="19.42578125" customWidth="1"/>
    <col min="7" max="7" width="24.5703125" customWidth="1"/>
    <col min="8" max="8" width="25.28515625" customWidth="1"/>
    <col min="9" max="9" width="31.85546875" customWidth="1"/>
  </cols>
  <sheetData>
    <row r="2" spans="1:9" ht="18.75" x14ac:dyDescent="0.3">
      <c r="A2" s="1"/>
      <c r="B2" s="115" t="s">
        <v>0</v>
      </c>
      <c r="C2" s="115"/>
      <c r="D2" s="115"/>
      <c r="E2" s="115"/>
      <c r="F2" s="115"/>
      <c r="G2" s="115"/>
      <c r="H2" s="115"/>
      <c r="I2" s="115"/>
    </row>
    <row r="3" spans="1:9" ht="16.5" thickBot="1" x14ac:dyDescent="0.3">
      <c r="A3" s="1"/>
      <c r="B3" s="116" t="s">
        <v>1</v>
      </c>
      <c r="C3" s="116"/>
      <c r="D3" s="116"/>
      <c r="E3" s="116"/>
      <c r="F3" s="116"/>
      <c r="G3" s="116"/>
      <c r="H3" s="116"/>
      <c r="I3" s="116"/>
    </row>
    <row r="4" spans="1:9" ht="32.25" thickBot="1" x14ac:dyDescent="0.3">
      <c r="A4" s="117" t="s">
        <v>2</v>
      </c>
      <c r="B4" s="119" t="s">
        <v>3</v>
      </c>
      <c r="C4" s="119" t="s">
        <v>4</v>
      </c>
      <c r="D4" s="121" t="s">
        <v>5</v>
      </c>
      <c r="E4" s="2" t="s">
        <v>6</v>
      </c>
      <c r="F4" s="123" t="s">
        <v>7</v>
      </c>
      <c r="G4" s="124"/>
      <c r="H4" s="125"/>
      <c r="I4" s="119" t="s">
        <v>8</v>
      </c>
    </row>
    <row r="5" spans="1:9" ht="16.5" thickBot="1" x14ac:dyDescent="0.3">
      <c r="A5" s="118"/>
      <c r="B5" s="120"/>
      <c r="C5" s="120"/>
      <c r="D5" s="122"/>
      <c r="E5" s="3"/>
      <c r="F5" s="4" t="s">
        <v>9</v>
      </c>
      <c r="G5" s="5" t="s">
        <v>10</v>
      </c>
      <c r="H5" s="6" t="s">
        <v>11</v>
      </c>
      <c r="I5" s="120"/>
    </row>
    <row r="6" spans="1:9" ht="15.75" x14ac:dyDescent="0.25">
      <c r="A6" s="7"/>
      <c r="B6" s="8" t="s">
        <v>12</v>
      </c>
      <c r="C6" s="8"/>
      <c r="D6" s="9"/>
      <c r="E6" s="9"/>
      <c r="F6" s="9"/>
      <c r="G6" s="9"/>
      <c r="H6" s="9"/>
      <c r="I6" s="10"/>
    </row>
    <row r="7" spans="1:9" ht="34.5" customHeight="1" x14ac:dyDescent="0.25">
      <c r="A7" s="11">
        <v>1</v>
      </c>
      <c r="B7" s="12" t="s">
        <v>13</v>
      </c>
      <c r="C7" s="13" t="s">
        <v>14</v>
      </c>
      <c r="D7" s="14" t="s">
        <v>15</v>
      </c>
      <c r="E7" s="14" t="s">
        <v>16</v>
      </c>
      <c r="F7" s="15">
        <v>7923380</v>
      </c>
      <c r="G7" s="16">
        <v>7451960</v>
      </c>
      <c r="H7" s="16">
        <v>471420</v>
      </c>
      <c r="I7" s="17" t="s">
        <v>17</v>
      </c>
    </row>
    <row r="8" spans="1:9" ht="27" customHeight="1" x14ac:dyDescent="0.25">
      <c r="A8" s="11">
        <v>2</v>
      </c>
      <c r="B8" s="12" t="s">
        <v>18</v>
      </c>
      <c r="C8" s="13" t="s">
        <v>19</v>
      </c>
      <c r="D8" s="14" t="s">
        <v>20</v>
      </c>
      <c r="E8" s="14" t="s">
        <v>21</v>
      </c>
      <c r="F8" s="15">
        <v>4174571</v>
      </c>
      <c r="G8" s="16">
        <v>3928571</v>
      </c>
      <c r="H8" s="16">
        <v>246000</v>
      </c>
      <c r="I8" s="17" t="s">
        <v>17</v>
      </c>
    </row>
    <row r="9" spans="1:9" ht="31.5" customHeight="1" x14ac:dyDescent="0.25">
      <c r="A9" s="11">
        <v>3</v>
      </c>
      <c r="B9" s="12" t="s">
        <v>22</v>
      </c>
      <c r="C9" s="13" t="s">
        <v>23</v>
      </c>
      <c r="D9" s="18" t="s">
        <v>24</v>
      </c>
      <c r="E9" s="14" t="s">
        <v>21</v>
      </c>
      <c r="F9" s="15">
        <v>3998242</v>
      </c>
      <c r="G9" s="16">
        <v>3762322</v>
      </c>
      <c r="H9" s="16">
        <v>235920</v>
      </c>
      <c r="I9" s="17" t="s">
        <v>17</v>
      </c>
    </row>
    <row r="10" spans="1:9" ht="28.5" customHeight="1" x14ac:dyDescent="0.25">
      <c r="A10" s="11">
        <v>4</v>
      </c>
      <c r="B10" s="12" t="s">
        <v>25</v>
      </c>
      <c r="C10" s="13" t="s">
        <v>26</v>
      </c>
      <c r="D10" s="18" t="s">
        <v>27</v>
      </c>
      <c r="E10" s="14" t="s">
        <v>21</v>
      </c>
      <c r="F10" s="15">
        <v>5975747</v>
      </c>
      <c r="G10" s="16">
        <v>5618627</v>
      </c>
      <c r="H10" s="16">
        <v>357120</v>
      </c>
      <c r="I10" s="17" t="s">
        <v>17</v>
      </c>
    </row>
    <row r="11" spans="1:9" ht="31.5" customHeight="1" x14ac:dyDescent="0.25">
      <c r="A11" s="11">
        <v>5</v>
      </c>
      <c r="B11" s="12" t="s">
        <v>28</v>
      </c>
      <c r="C11" s="13" t="s">
        <v>29</v>
      </c>
      <c r="D11" s="14" t="s">
        <v>30</v>
      </c>
      <c r="E11" s="14" t="s">
        <v>21</v>
      </c>
      <c r="F11" s="15">
        <v>3910500</v>
      </c>
      <c r="G11" s="16">
        <v>3679620</v>
      </c>
      <c r="H11" s="16">
        <v>230880</v>
      </c>
      <c r="I11" s="17" t="s">
        <v>17</v>
      </c>
    </row>
    <row r="12" spans="1:9" ht="26.25" customHeight="1" x14ac:dyDescent="0.25">
      <c r="A12" s="11">
        <v>6</v>
      </c>
      <c r="B12" s="12" t="s">
        <v>31</v>
      </c>
      <c r="C12" s="13" t="s">
        <v>32</v>
      </c>
      <c r="D12" s="18" t="s">
        <v>33</v>
      </c>
      <c r="E12" s="14" t="s">
        <v>34</v>
      </c>
      <c r="F12" s="15">
        <v>13411000</v>
      </c>
      <c r="G12" s="16">
        <v>9400800</v>
      </c>
      <c r="H12" s="16">
        <v>4010200</v>
      </c>
      <c r="I12" s="17" t="s">
        <v>17</v>
      </c>
    </row>
    <row r="13" spans="1:9" ht="32.25" customHeight="1" x14ac:dyDescent="0.25">
      <c r="A13" s="11">
        <v>7</v>
      </c>
      <c r="B13" s="12" t="s">
        <v>35</v>
      </c>
      <c r="C13" s="13" t="s">
        <v>36</v>
      </c>
      <c r="D13" s="14" t="s">
        <v>37</v>
      </c>
      <c r="E13" s="14" t="s">
        <v>16</v>
      </c>
      <c r="F13" s="15">
        <v>6014724</v>
      </c>
      <c r="G13" s="16">
        <v>5783844</v>
      </c>
      <c r="H13" s="16">
        <v>230880</v>
      </c>
      <c r="I13" s="17" t="s">
        <v>17</v>
      </c>
    </row>
    <row r="14" spans="1:9" ht="76.5" customHeight="1" x14ac:dyDescent="0.25">
      <c r="A14" s="11">
        <v>8</v>
      </c>
      <c r="B14" s="12" t="s">
        <v>38</v>
      </c>
      <c r="C14" s="13" t="s">
        <v>39</v>
      </c>
      <c r="D14" s="14" t="s">
        <v>40</v>
      </c>
      <c r="E14" s="14" t="s">
        <v>21</v>
      </c>
      <c r="F14" s="15">
        <v>18920802</v>
      </c>
      <c r="G14" s="16">
        <v>15618602</v>
      </c>
      <c r="H14" s="16">
        <v>3302200</v>
      </c>
      <c r="I14" s="17" t="s">
        <v>17</v>
      </c>
    </row>
    <row r="15" spans="1:9" ht="15.75" x14ac:dyDescent="0.25">
      <c r="A15" s="11">
        <v>9</v>
      </c>
      <c r="B15" s="12" t="s">
        <v>41</v>
      </c>
      <c r="C15" s="13" t="s">
        <v>42</v>
      </c>
      <c r="D15" s="14" t="s">
        <v>43</v>
      </c>
      <c r="E15" s="14"/>
      <c r="F15" s="19">
        <v>993280</v>
      </c>
      <c r="G15" s="19">
        <v>993280</v>
      </c>
      <c r="H15" s="20">
        <v>0</v>
      </c>
      <c r="I15" s="17" t="s">
        <v>10</v>
      </c>
    </row>
    <row r="16" spans="1:9" ht="15.75" x14ac:dyDescent="0.25">
      <c r="A16" s="11">
        <v>10</v>
      </c>
      <c r="B16" s="12" t="s">
        <v>44</v>
      </c>
      <c r="C16" s="13" t="s">
        <v>45</v>
      </c>
      <c r="D16" s="14" t="s">
        <v>46</v>
      </c>
      <c r="E16" s="14"/>
      <c r="F16" s="15">
        <v>1458204</v>
      </c>
      <c r="G16" s="15">
        <v>1458204</v>
      </c>
      <c r="H16" s="20">
        <v>0</v>
      </c>
      <c r="I16" s="17" t="s">
        <v>10</v>
      </c>
    </row>
    <row r="17" spans="1:9" ht="15.75" x14ac:dyDescent="0.25">
      <c r="A17" s="21"/>
      <c r="B17" s="22" t="s">
        <v>47</v>
      </c>
      <c r="C17" s="22"/>
      <c r="D17" s="22"/>
      <c r="E17" s="22"/>
      <c r="F17" s="22"/>
      <c r="G17" s="22"/>
      <c r="H17" s="23"/>
      <c r="I17" s="23"/>
    </row>
    <row r="18" spans="1:9" ht="30.75" customHeight="1" x14ac:dyDescent="0.25">
      <c r="A18" s="11">
        <v>11</v>
      </c>
      <c r="B18" s="14" t="s">
        <v>48</v>
      </c>
      <c r="C18" s="24" t="s">
        <v>49</v>
      </c>
      <c r="D18" s="18" t="s">
        <v>50</v>
      </c>
      <c r="E18" s="18"/>
      <c r="F18" s="25">
        <v>4187529</v>
      </c>
      <c r="G18" s="25">
        <v>4187529</v>
      </c>
      <c r="H18" s="26">
        <v>0</v>
      </c>
      <c r="I18" s="27" t="s">
        <v>51</v>
      </c>
    </row>
    <row r="19" spans="1:9" ht="39" customHeight="1" x14ac:dyDescent="0.25">
      <c r="A19" s="11">
        <f>A18+1</f>
        <v>12</v>
      </c>
      <c r="B19" s="14" t="s">
        <v>52</v>
      </c>
      <c r="C19" s="24" t="s">
        <v>53</v>
      </c>
      <c r="D19" s="18" t="s">
        <v>54</v>
      </c>
      <c r="E19" s="18"/>
      <c r="F19" s="28">
        <v>329967907</v>
      </c>
      <c r="G19" s="29">
        <v>312577492</v>
      </c>
      <c r="H19" s="30">
        <v>17390415</v>
      </c>
      <c r="I19" s="17" t="s">
        <v>17</v>
      </c>
    </row>
    <row r="20" spans="1:9" ht="35.25" customHeight="1" x14ac:dyDescent="0.25">
      <c r="A20" s="11">
        <f t="shared" ref="A20:A23" si="0">A19+1</f>
        <v>13</v>
      </c>
      <c r="B20" s="14" t="s">
        <v>55</v>
      </c>
      <c r="C20" s="24" t="s">
        <v>56</v>
      </c>
      <c r="D20" s="18" t="s">
        <v>57</v>
      </c>
      <c r="E20" s="18"/>
      <c r="F20" s="31">
        <v>885696</v>
      </c>
      <c r="G20" s="31">
        <v>885696</v>
      </c>
      <c r="H20" s="32">
        <v>0</v>
      </c>
      <c r="I20" s="17" t="s">
        <v>10</v>
      </c>
    </row>
    <row r="21" spans="1:9" ht="27.75" customHeight="1" x14ac:dyDescent="0.25">
      <c r="A21" s="11">
        <f t="shared" si="0"/>
        <v>14</v>
      </c>
      <c r="B21" s="14" t="s">
        <v>58</v>
      </c>
      <c r="C21" s="24" t="s">
        <v>59</v>
      </c>
      <c r="D21" s="18" t="s">
        <v>60</v>
      </c>
      <c r="E21" s="18"/>
      <c r="F21" s="33">
        <v>1018000</v>
      </c>
      <c r="G21" s="33">
        <v>1018000</v>
      </c>
      <c r="H21">
        <v>0</v>
      </c>
      <c r="I21" s="17" t="s">
        <v>10</v>
      </c>
    </row>
    <row r="22" spans="1:9" ht="31.5" customHeight="1" x14ac:dyDescent="0.25">
      <c r="A22" s="11">
        <f t="shared" si="0"/>
        <v>15</v>
      </c>
      <c r="B22" s="14" t="s">
        <v>61</v>
      </c>
      <c r="C22" s="24" t="s">
        <v>62</v>
      </c>
      <c r="D22" s="18" t="s">
        <v>63</v>
      </c>
      <c r="E22" s="18"/>
      <c r="F22" s="33">
        <v>170869</v>
      </c>
      <c r="G22" s="33">
        <v>170869</v>
      </c>
      <c r="H22" s="34">
        <v>0</v>
      </c>
      <c r="I22" s="17" t="s">
        <v>10</v>
      </c>
    </row>
    <row r="23" spans="1:9" ht="37.5" customHeight="1" x14ac:dyDescent="0.25">
      <c r="A23" s="11">
        <f t="shared" si="0"/>
        <v>16</v>
      </c>
      <c r="B23" s="14" t="s">
        <v>64</v>
      </c>
      <c r="C23" s="24" t="s">
        <v>65</v>
      </c>
      <c r="D23" s="18" t="s">
        <v>66</v>
      </c>
      <c r="E23" s="18"/>
      <c r="F23" s="33">
        <v>527400</v>
      </c>
      <c r="G23" s="33"/>
      <c r="H23" s="33">
        <v>527400</v>
      </c>
      <c r="I23" s="17" t="s">
        <v>17</v>
      </c>
    </row>
    <row r="24" spans="1:9" ht="15.75" x14ac:dyDescent="0.25">
      <c r="A24" s="35"/>
      <c r="B24" s="36" t="s">
        <v>67</v>
      </c>
      <c r="C24" s="36"/>
      <c r="D24" s="37"/>
      <c r="E24" s="36"/>
      <c r="F24" s="36"/>
      <c r="G24" s="36"/>
      <c r="H24" s="36"/>
      <c r="I24" s="38"/>
    </row>
    <row r="25" spans="1:9" ht="27.75" customHeight="1" x14ac:dyDescent="0.25">
      <c r="A25" s="39">
        <v>17</v>
      </c>
      <c r="B25" s="40" t="s">
        <v>68</v>
      </c>
      <c r="C25" s="41" t="s">
        <v>69</v>
      </c>
      <c r="D25" s="41" t="s">
        <v>70</v>
      </c>
      <c r="E25" s="42"/>
      <c r="F25" s="43">
        <v>302962</v>
      </c>
      <c r="G25" s="43">
        <v>302962</v>
      </c>
      <c r="H25" s="44">
        <v>0</v>
      </c>
      <c r="I25" s="17" t="s">
        <v>71</v>
      </c>
    </row>
    <row r="26" spans="1:9" ht="15.75" x14ac:dyDescent="0.25">
      <c r="A26" s="45"/>
      <c r="B26" s="46" t="s">
        <v>72</v>
      </c>
      <c r="C26" s="46"/>
      <c r="D26" s="46"/>
      <c r="E26" s="46"/>
      <c r="F26" s="46"/>
      <c r="G26" s="46"/>
      <c r="H26" s="46"/>
      <c r="I26" s="47"/>
    </row>
    <row r="27" spans="1:9" ht="69.75" customHeight="1" x14ac:dyDescent="0.25">
      <c r="A27" s="48">
        <v>18</v>
      </c>
      <c r="B27" s="13" t="s">
        <v>73</v>
      </c>
      <c r="C27" s="49" t="s">
        <v>74</v>
      </c>
      <c r="D27" s="18" t="s">
        <v>75</v>
      </c>
      <c r="E27" s="14" t="s">
        <v>76</v>
      </c>
      <c r="F27" s="50">
        <v>5444125</v>
      </c>
      <c r="G27" s="51">
        <v>5444125</v>
      </c>
      <c r="H27" s="29">
        <v>0</v>
      </c>
      <c r="I27" s="27" t="s">
        <v>77</v>
      </c>
    </row>
    <row r="28" spans="1:9" ht="15.75" x14ac:dyDescent="0.25">
      <c r="A28" s="21"/>
      <c r="B28" s="22" t="s">
        <v>78</v>
      </c>
      <c r="C28" s="22"/>
      <c r="D28" s="22"/>
      <c r="E28" s="22"/>
      <c r="F28" s="22"/>
      <c r="G28" s="22"/>
      <c r="H28" s="22"/>
      <c r="I28" s="23"/>
    </row>
    <row r="29" spans="1:9" ht="15.75" x14ac:dyDescent="0.25">
      <c r="A29" s="48">
        <v>19</v>
      </c>
      <c r="B29" s="52" t="s">
        <v>79</v>
      </c>
      <c r="C29" s="13" t="s">
        <v>80</v>
      </c>
      <c r="D29" s="13" t="s">
        <v>81</v>
      </c>
      <c r="E29" s="18"/>
      <c r="F29" s="29">
        <v>563848</v>
      </c>
      <c r="G29" s="29">
        <v>563848</v>
      </c>
      <c r="H29" s="29">
        <v>0</v>
      </c>
      <c r="I29" s="17" t="s">
        <v>10</v>
      </c>
    </row>
    <row r="30" spans="1:9" ht="15.75" x14ac:dyDescent="0.25">
      <c r="A30" s="48">
        <v>20</v>
      </c>
      <c r="B30" s="52" t="s">
        <v>82</v>
      </c>
      <c r="C30" s="13" t="s">
        <v>83</v>
      </c>
      <c r="D30" s="13" t="s">
        <v>84</v>
      </c>
      <c r="E30" s="18"/>
      <c r="F30" s="29">
        <v>610460</v>
      </c>
      <c r="G30" s="29">
        <v>610460</v>
      </c>
      <c r="H30" s="29">
        <v>0</v>
      </c>
      <c r="I30" s="17" t="s">
        <v>10</v>
      </c>
    </row>
    <row r="31" spans="1:9" ht="15.75" x14ac:dyDescent="0.25">
      <c r="A31" s="53" t="s">
        <v>85</v>
      </c>
      <c r="B31" s="54" t="s">
        <v>86</v>
      </c>
      <c r="C31" s="54"/>
      <c r="D31" s="54"/>
      <c r="E31" s="54"/>
      <c r="F31" s="54"/>
      <c r="G31" s="54"/>
      <c r="H31" s="54"/>
      <c r="I31" s="55"/>
    </row>
    <row r="32" spans="1:9" ht="31.5" customHeight="1" x14ac:dyDescent="0.25">
      <c r="A32" s="39">
        <v>21</v>
      </c>
      <c r="B32" s="40" t="s">
        <v>87</v>
      </c>
      <c r="C32" s="40" t="s">
        <v>88</v>
      </c>
      <c r="D32" s="42"/>
      <c r="E32" s="42"/>
      <c r="F32" s="56">
        <v>1009360</v>
      </c>
      <c r="G32" s="56">
        <v>700000</v>
      </c>
      <c r="H32" s="57">
        <v>309360</v>
      </c>
      <c r="I32" s="17" t="s">
        <v>17</v>
      </c>
    </row>
    <row r="33" spans="1:9" ht="33" customHeight="1" x14ac:dyDescent="0.25">
      <c r="A33" s="58">
        <f>A32+1</f>
        <v>22</v>
      </c>
      <c r="B33" s="59" t="s">
        <v>89</v>
      </c>
      <c r="C33" s="60" t="s">
        <v>90</v>
      </c>
      <c r="D33" s="61" t="s">
        <v>91</v>
      </c>
      <c r="E33" s="61"/>
      <c r="F33" s="62">
        <v>834380</v>
      </c>
      <c r="G33" s="62">
        <v>434380</v>
      </c>
      <c r="H33" s="62">
        <v>400000</v>
      </c>
      <c r="I33" s="17" t="s">
        <v>17</v>
      </c>
    </row>
    <row r="34" spans="1:9" ht="32.25" customHeight="1" x14ac:dyDescent="0.25">
      <c r="A34" s="58">
        <f t="shared" ref="A34:A37" si="1">A33+1</f>
        <v>23</v>
      </c>
      <c r="B34" s="59" t="s">
        <v>92</v>
      </c>
      <c r="C34" s="60" t="s">
        <v>93</v>
      </c>
      <c r="D34" s="61" t="s">
        <v>94</v>
      </c>
      <c r="E34" s="61"/>
      <c r="F34" s="63">
        <v>564341</v>
      </c>
      <c r="G34" s="63">
        <v>214972</v>
      </c>
      <c r="H34" s="63">
        <v>349369</v>
      </c>
      <c r="I34" s="17" t="s">
        <v>17</v>
      </c>
    </row>
    <row r="35" spans="1:9" ht="30.75" customHeight="1" x14ac:dyDescent="0.25">
      <c r="A35" s="58">
        <f t="shared" si="1"/>
        <v>24</v>
      </c>
      <c r="B35" s="59" t="s">
        <v>95</v>
      </c>
      <c r="C35" s="60" t="s">
        <v>96</v>
      </c>
      <c r="D35" s="61" t="s">
        <v>97</v>
      </c>
      <c r="E35" s="61"/>
      <c r="F35" s="64">
        <v>2153509</v>
      </c>
      <c r="G35" s="64">
        <v>500000</v>
      </c>
      <c r="H35" s="64">
        <v>1653509</v>
      </c>
      <c r="I35" s="17" t="s">
        <v>17</v>
      </c>
    </row>
    <row r="36" spans="1:9" ht="30.75" customHeight="1" x14ac:dyDescent="0.25">
      <c r="A36" s="58">
        <f t="shared" si="1"/>
        <v>25</v>
      </c>
      <c r="B36" s="59" t="s">
        <v>98</v>
      </c>
      <c r="C36" s="60" t="s">
        <v>99</v>
      </c>
      <c r="D36" s="61" t="s">
        <v>100</v>
      </c>
      <c r="E36" s="61"/>
      <c r="F36" s="64">
        <v>907735</v>
      </c>
      <c r="G36" s="64">
        <v>250000</v>
      </c>
      <c r="H36" s="64">
        <v>657735</v>
      </c>
      <c r="I36" s="17" t="s">
        <v>17</v>
      </c>
    </row>
    <row r="37" spans="1:9" ht="36.75" customHeight="1" x14ac:dyDescent="0.25">
      <c r="A37" s="58">
        <f t="shared" si="1"/>
        <v>26</v>
      </c>
      <c r="B37" s="59" t="s">
        <v>101</v>
      </c>
      <c r="C37" s="60" t="s">
        <v>102</v>
      </c>
      <c r="D37" s="61" t="s">
        <v>103</v>
      </c>
      <c r="E37" s="61"/>
      <c r="F37" s="64">
        <v>621500</v>
      </c>
      <c r="G37" s="64">
        <v>205000</v>
      </c>
      <c r="H37" s="64">
        <v>416500</v>
      </c>
      <c r="I37" s="17" t="s">
        <v>17</v>
      </c>
    </row>
    <row r="38" spans="1:9" ht="15.75" x14ac:dyDescent="0.25">
      <c r="A38" s="65" t="s">
        <v>85</v>
      </c>
      <c r="B38" s="66" t="s">
        <v>104</v>
      </c>
      <c r="C38" s="66"/>
      <c r="D38" s="66"/>
      <c r="E38" s="66"/>
      <c r="F38" s="66"/>
      <c r="G38" s="66"/>
      <c r="H38" s="67"/>
      <c r="I38" s="68"/>
    </row>
    <row r="39" spans="1:9" ht="15.75" x14ac:dyDescent="0.25">
      <c r="A39" s="69">
        <v>27</v>
      </c>
      <c r="B39" s="70" t="s">
        <v>105</v>
      </c>
      <c r="C39" s="52" t="s">
        <v>106</v>
      </c>
      <c r="D39" s="71" t="s">
        <v>107</v>
      </c>
      <c r="E39" s="71"/>
      <c r="F39" s="72">
        <v>974988</v>
      </c>
      <c r="G39" s="72">
        <v>974988</v>
      </c>
      <c r="H39" s="72">
        <v>0</v>
      </c>
      <c r="I39" s="17" t="s">
        <v>10</v>
      </c>
    </row>
    <row r="40" spans="1:9" ht="15.75" x14ac:dyDescent="0.25">
      <c r="A40" s="69">
        <v>28</v>
      </c>
      <c r="B40" s="70" t="s">
        <v>108</v>
      </c>
      <c r="C40" s="52" t="s">
        <v>109</v>
      </c>
      <c r="D40" s="71" t="s">
        <v>110</v>
      </c>
      <c r="E40" s="71"/>
      <c r="F40" s="72">
        <v>1284056</v>
      </c>
      <c r="G40" s="72">
        <v>1284056</v>
      </c>
      <c r="H40" s="72">
        <v>0</v>
      </c>
      <c r="I40" s="17" t="s">
        <v>10</v>
      </c>
    </row>
    <row r="41" spans="1:9" ht="15.75" x14ac:dyDescent="0.25">
      <c r="A41" s="69">
        <v>29</v>
      </c>
      <c r="B41" s="70" t="s">
        <v>111</v>
      </c>
      <c r="C41" s="52" t="s">
        <v>112</v>
      </c>
      <c r="D41" s="71" t="s">
        <v>113</v>
      </c>
      <c r="E41" s="71"/>
      <c r="F41" s="72">
        <v>573759</v>
      </c>
      <c r="G41" s="72">
        <v>573759</v>
      </c>
      <c r="H41" s="72">
        <v>0</v>
      </c>
      <c r="I41" s="17" t="s">
        <v>10</v>
      </c>
    </row>
    <row r="42" spans="1:9" ht="29.25" customHeight="1" x14ac:dyDescent="0.25">
      <c r="A42" s="69">
        <v>30</v>
      </c>
      <c r="B42" s="70" t="s">
        <v>114</v>
      </c>
      <c r="C42" s="52" t="s">
        <v>115</v>
      </c>
      <c r="D42" s="71" t="s">
        <v>116</v>
      </c>
      <c r="E42" s="71"/>
      <c r="F42" s="72">
        <v>527440</v>
      </c>
      <c r="G42" s="72"/>
      <c r="H42" s="72">
        <v>527440</v>
      </c>
      <c r="I42" s="17" t="s">
        <v>17</v>
      </c>
    </row>
    <row r="43" spans="1:9" ht="33.75" customHeight="1" x14ac:dyDescent="0.25">
      <c r="A43" s="69">
        <v>31</v>
      </c>
      <c r="B43" s="70" t="s">
        <v>117</v>
      </c>
      <c r="C43" s="52" t="s">
        <v>118</v>
      </c>
      <c r="D43" s="71" t="s">
        <v>119</v>
      </c>
      <c r="E43" s="71"/>
      <c r="F43" s="72">
        <v>739561</v>
      </c>
      <c r="G43" s="72"/>
      <c r="H43" s="72">
        <v>739561</v>
      </c>
      <c r="I43" s="17" t="s">
        <v>17</v>
      </c>
    </row>
    <row r="44" spans="1:9" ht="15.75" x14ac:dyDescent="0.25">
      <c r="A44" s="73"/>
      <c r="B44" s="74" t="s">
        <v>120</v>
      </c>
      <c r="C44" s="75"/>
      <c r="D44" s="76"/>
      <c r="E44" s="76"/>
      <c r="F44" s="77"/>
      <c r="G44" s="77"/>
      <c r="H44" s="77"/>
      <c r="I44" s="78"/>
    </row>
    <row r="45" spans="1:9" ht="32.25" customHeight="1" x14ac:dyDescent="0.25">
      <c r="A45" s="79">
        <v>32</v>
      </c>
      <c r="B45" s="80" t="s">
        <v>121</v>
      </c>
      <c r="C45" s="40" t="s">
        <v>122</v>
      </c>
      <c r="D45" s="81" t="s">
        <v>123</v>
      </c>
      <c r="E45" s="82"/>
      <c r="F45" s="83">
        <v>169850</v>
      </c>
      <c r="G45" s="84"/>
      <c r="H45" s="84">
        <v>169850</v>
      </c>
      <c r="I45" s="17" t="s">
        <v>17</v>
      </c>
    </row>
    <row r="46" spans="1:9" ht="34.5" customHeight="1" x14ac:dyDescent="0.25">
      <c r="A46" s="79">
        <v>33</v>
      </c>
      <c r="B46" s="80" t="s">
        <v>124</v>
      </c>
      <c r="C46" s="40" t="s">
        <v>125</v>
      </c>
      <c r="D46" s="81" t="s">
        <v>126</v>
      </c>
      <c r="E46" s="82"/>
      <c r="F46" s="83">
        <v>404640</v>
      </c>
      <c r="G46" s="84"/>
      <c r="H46" s="84">
        <v>404640</v>
      </c>
      <c r="I46" s="17" t="s">
        <v>17</v>
      </c>
    </row>
    <row r="47" spans="1:9" ht="15.75" x14ac:dyDescent="0.25">
      <c r="A47" s="85"/>
      <c r="B47" s="85" t="s">
        <v>127</v>
      </c>
      <c r="C47" s="85"/>
      <c r="D47" s="85"/>
      <c r="E47" s="85"/>
      <c r="F47" s="85"/>
      <c r="G47" s="85"/>
      <c r="H47" s="85"/>
      <c r="I47" s="86"/>
    </row>
    <row r="48" spans="1:9" ht="24" customHeight="1" x14ac:dyDescent="0.25">
      <c r="A48" s="48">
        <v>34</v>
      </c>
      <c r="B48" s="87" t="s">
        <v>128</v>
      </c>
      <c r="C48" s="13" t="s">
        <v>129</v>
      </c>
      <c r="D48" s="88" t="s">
        <v>130</v>
      </c>
      <c r="E48" s="18"/>
      <c r="F48" s="89">
        <v>1396261</v>
      </c>
      <c r="G48" s="89">
        <v>1396261</v>
      </c>
      <c r="H48" s="29">
        <v>0</v>
      </c>
      <c r="I48" s="17" t="s">
        <v>10</v>
      </c>
    </row>
    <row r="49" spans="1:9" ht="15.75" x14ac:dyDescent="0.25">
      <c r="A49" s="21"/>
      <c r="B49" s="22" t="s">
        <v>131</v>
      </c>
      <c r="C49" s="22"/>
      <c r="D49" s="22"/>
      <c r="E49" s="22"/>
      <c r="F49" s="22"/>
      <c r="G49" s="22"/>
      <c r="H49" s="22"/>
      <c r="I49" s="23"/>
    </row>
    <row r="50" spans="1:9" ht="15.75" x14ac:dyDescent="0.25">
      <c r="A50" s="48">
        <v>35</v>
      </c>
      <c r="B50" s="90" t="s">
        <v>132</v>
      </c>
      <c r="C50" s="91" t="s">
        <v>133</v>
      </c>
      <c r="D50" s="92" t="s">
        <v>134</v>
      </c>
      <c r="E50" s="92"/>
      <c r="F50" s="15">
        <v>698080</v>
      </c>
      <c r="G50" s="15">
        <v>698080</v>
      </c>
      <c r="H50" s="20">
        <v>0</v>
      </c>
      <c r="I50" s="17" t="s">
        <v>10</v>
      </c>
    </row>
    <row r="51" spans="1:9" ht="15.75" thickBot="1" x14ac:dyDescent="0.3">
      <c r="A51" s="93"/>
      <c r="B51" s="94"/>
      <c r="C51" s="94"/>
      <c r="D51" s="95"/>
      <c r="E51" s="96"/>
      <c r="F51" s="97"/>
      <c r="H51" s="98"/>
      <c r="I51" s="99"/>
    </row>
    <row r="52" spans="1:9" ht="19.5" thickBot="1" x14ac:dyDescent="0.35">
      <c r="A52" s="100"/>
      <c r="B52" s="101" t="s">
        <v>135</v>
      </c>
      <c r="C52" s="102"/>
      <c r="D52" s="102"/>
      <c r="E52" s="102"/>
      <c r="F52" s="103">
        <f>SUM(F7:F51)</f>
        <v>423318706</v>
      </c>
      <c r="G52" s="104">
        <f>SUM(G7:G50)</f>
        <v>390688307</v>
      </c>
      <c r="H52" s="103">
        <f>SUM(H7:H51)</f>
        <v>32630399</v>
      </c>
      <c r="I52" s="105"/>
    </row>
    <row r="56" spans="1:9" ht="26.25" x14ac:dyDescent="0.25">
      <c r="G56" s="106" t="s">
        <v>136</v>
      </c>
      <c r="H56" s="107" t="s">
        <v>137</v>
      </c>
      <c r="I56" s="106"/>
    </row>
    <row r="57" spans="1:9" ht="15.75" x14ac:dyDescent="0.25">
      <c r="G57" s="108" t="s">
        <v>138</v>
      </c>
      <c r="H57" s="109">
        <f>SUM(H7:H16)</f>
        <v>9084620</v>
      </c>
      <c r="I57" s="106"/>
    </row>
    <row r="58" spans="1:9" ht="15.75" x14ac:dyDescent="0.25">
      <c r="G58" s="108" t="s">
        <v>139</v>
      </c>
      <c r="H58" s="110">
        <v>17917815</v>
      </c>
      <c r="I58" s="111"/>
    </row>
    <row r="59" spans="1:9" ht="15.75" x14ac:dyDescent="0.25">
      <c r="G59" s="108" t="s">
        <v>140</v>
      </c>
      <c r="H59" s="83">
        <v>5627964</v>
      </c>
      <c r="I59" s="106"/>
    </row>
    <row r="60" spans="1:9" ht="15.75" x14ac:dyDescent="0.25">
      <c r="G60" s="108" t="s">
        <v>141</v>
      </c>
      <c r="H60" s="83">
        <v>0</v>
      </c>
      <c r="I60" s="106"/>
    </row>
    <row r="61" spans="1:9" ht="15.75" x14ac:dyDescent="0.25">
      <c r="G61" s="108" t="s">
        <v>142</v>
      </c>
      <c r="H61" s="83">
        <v>0</v>
      </c>
      <c r="I61" s="106"/>
    </row>
    <row r="62" spans="1:9" ht="15.75" x14ac:dyDescent="0.25">
      <c r="G62" s="108" t="s">
        <v>143</v>
      </c>
      <c r="H62" s="84">
        <v>0</v>
      </c>
      <c r="I62" s="106"/>
    </row>
    <row r="63" spans="1:9" ht="15.75" x14ac:dyDescent="0.25">
      <c r="G63" s="112" t="s">
        <v>144</v>
      </c>
      <c r="H63" s="113">
        <f>SUM(H57:H62)</f>
        <v>32630399</v>
      </c>
      <c r="I63" s="114"/>
    </row>
  </sheetData>
  <mergeCells count="8">
    <mergeCell ref="B2:I2"/>
    <mergeCell ref="B3:I3"/>
    <mergeCell ref="A4:A5"/>
    <mergeCell ref="B4:B5"/>
    <mergeCell ref="C4:C5"/>
    <mergeCell ref="D4:D5"/>
    <mergeCell ref="F4:H4"/>
    <mergeCell ref="I4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2019-05-07T06:22:34Z</dcterms:created>
  <dcterms:modified xsi:type="dcterms:W3CDTF">2019-05-07T09:48:14Z</dcterms:modified>
</cp:coreProperties>
</file>