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e.kacorri\Desktop\"/>
    </mc:Choice>
  </mc:AlternateContent>
  <bookViews>
    <workbookView xWindow="0" yWindow="0" windowWidth="28800" windowHeight="121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9" i="1" l="1"/>
  <c r="H56" i="1"/>
  <c r="G56" i="1"/>
  <c r="F56" i="1"/>
  <c r="A34" i="1"/>
  <c r="A35" i="1" s="1"/>
  <c r="A36" i="1" s="1"/>
  <c r="A37" i="1" s="1"/>
  <c r="A38" i="1" s="1"/>
  <c r="A39" i="1" s="1"/>
  <c r="A40" i="1" s="1"/>
  <c r="A41" i="1" s="1"/>
  <c r="H65" i="1" l="1"/>
</calcChain>
</file>

<file path=xl/sharedStrings.xml><?xml version="1.0" encoding="utf-8"?>
<sst xmlns="http://schemas.openxmlformats.org/spreadsheetml/2006/main" count="204" uniqueCount="166">
  <si>
    <t>MINISTRIA E BUJQËSISË DHE ZHVILLIMIT RURAL</t>
  </si>
  <si>
    <r>
      <t xml:space="preserve">                                                                                                                                                                 Database për Vendimet Gjyqësore  deri me 30.08.2019                                         në/lekë                                                                                                                                                             </t>
    </r>
    <r>
      <rPr>
        <b/>
        <i/>
        <sz val="12"/>
        <color theme="1"/>
        <rFont val="Times New Roman"/>
        <family val="1"/>
      </rPr>
      <t xml:space="preserve"> në/leke</t>
    </r>
  </si>
  <si>
    <t>Nr.</t>
  </si>
  <si>
    <t>Institucioni</t>
  </si>
  <si>
    <t>Nr.autorizimit</t>
  </si>
  <si>
    <t>Nr. Vendimit të Gjykatës</t>
  </si>
  <si>
    <t>Vendim për rikthim  në punë</t>
  </si>
  <si>
    <t>Detyrimet me autorizim</t>
  </si>
  <si>
    <t xml:space="preserve"> Problematika</t>
  </si>
  <si>
    <t xml:space="preserve">Detyrimi </t>
  </si>
  <si>
    <t>Likuiduar</t>
  </si>
  <si>
    <t>Mbetur pa likujduar</t>
  </si>
  <si>
    <t>APARATI I MBZHR</t>
  </si>
  <si>
    <t>Bislim  Selim  Ahmetaj</t>
  </si>
  <si>
    <t>4446/2, dt.23.05.2018</t>
  </si>
  <si>
    <t>581, dt.17.03.2016</t>
  </si>
  <si>
    <t>Rikthim në punë</t>
  </si>
  <si>
    <t xml:space="preserve">Paguar deri me date 30.06.2019 </t>
  </si>
  <si>
    <t>Sul   Hysen   Cakoni</t>
  </si>
  <si>
    <t>2474/1, dt.23.03.2018</t>
  </si>
  <si>
    <t>401, dt.03.03.2015</t>
  </si>
  <si>
    <t xml:space="preserve">Rikthim në punë </t>
  </si>
  <si>
    <t>Paguar deri me date 30.06.2020</t>
  </si>
  <si>
    <t>Merita Shefqet   Deda</t>
  </si>
  <si>
    <t>4900/2, dt. 07.08.2017</t>
  </si>
  <si>
    <t>2420, dt30.05.2017</t>
  </si>
  <si>
    <t>Paguar deri me date 30.06.2021</t>
  </si>
  <si>
    <t>Roland  Iljaz  Larashi</t>
  </si>
  <si>
    <t>4807/3, dt.30.08.2017</t>
  </si>
  <si>
    <t>2372, dt.25.05.2017</t>
  </si>
  <si>
    <t>Paguar deri me date 30.06.2022</t>
  </si>
  <si>
    <t>Alfred  Xheladin  Omuri</t>
  </si>
  <si>
    <t>7289/2, dt.01.11.2017</t>
  </si>
  <si>
    <t>167, dt.04.02.2015</t>
  </si>
  <si>
    <t>Paguar deri me date 30.06.2023</t>
  </si>
  <si>
    <t xml:space="preserve">Valbona   Paluka </t>
  </si>
  <si>
    <t>2185, dt. 06.03.2019, 2796/1, dt. 13.05.2019</t>
  </si>
  <si>
    <t>23,dt.01.03.2011</t>
  </si>
  <si>
    <t>Rikthim në punë paguar deri me 30.06.2016</t>
  </si>
  <si>
    <t>Likuidim perfundimtar</t>
  </si>
  <si>
    <t>Ermal   Ali   Hoxha</t>
  </si>
  <si>
    <t>5559/2, dt.21.06.2018</t>
  </si>
  <si>
    <t>6570, dt. 12.06.2018</t>
  </si>
  <si>
    <t xml:space="preserve">Arben   Niazi  Molla </t>
  </si>
  <si>
    <t>7610/1, dt.02.11.2017</t>
  </si>
  <si>
    <t>144, dt.03.03.2006 I Komisionit te Sherbimit Civil lene ne fuqi me VGjApelit nr.50.dt.30.01.2007</t>
  </si>
  <si>
    <t>Në vazhdimësi likujdimi nga institucioni në 2019</t>
  </si>
  <si>
    <t>Luan Bregu</t>
  </si>
  <si>
    <t>6473/2, dt. 29.08.2019</t>
  </si>
  <si>
    <t>4157, dt.01.11.2017</t>
  </si>
  <si>
    <t>Pritet te hidhet urdher shpenzimi</t>
  </si>
  <si>
    <t>AKU</t>
  </si>
  <si>
    <t>AKU Tiranë "Milky" sh.p.k</t>
  </si>
  <si>
    <t>1885/2, dt. 30.03.2018</t>
  </si>
  <si>
    <t>3237, dt.06.07.2017</t>
  </si>
  <si>
    <t>DRAKU Berat, Dragush Durra</t>
  </si>
  <si>
    <t>3376/2, dt. 13.05.2019</t>
  </si>
  <si>
    <t>160, dt. 11.02.2019</t>
  </si>
  <si>
    <t>DRAKU Berat, Shqiponj Kaci</t>
  </si>
  <si>
    <t>3375/2, dt. 13.05.2019</t>
  </si>
  <si>
    <t>161, dt.11.02.2019</t>
  </si>
  <si>
    <t>Qazim Koboçi, AKU Dpergjith</t>
  </si>
  <si>
    <t>3379/2, dt.21.05.2019</t>
  </si>
  <si>
    <t>1913, dt.21.05.2018</t>
  </si>
  <si>
    <t>Rikthim ne pune</t>
  </si>
  <si>
    <t>DRAKU Lezhe  Pashko Bardhaj</t>
  </si>
  <si>
    <t>1226/2, dt. 06.03.2019</t>
  </si>
  <si>
    <t>678, 24.11.2017</t>
  </si>
  <si>
    <t>DRAKU Diber, Hanke Shehi</t>
  </si>
  <si>
    <t>1783/2, dt.19.03.2019</t>
  </si>
  <si>
    <t>4489, dt. 11.12.2018</t>
  </si>
  <si>
    <t>DRAKU Tirane, Altin Merxho</t>
  </si>
  <si>
    <t>4434/2, dt.18.06.2019</t>
  </si>
  <si>
    <t>1111, dt. 03.04.2019</t>
  </si>
  <si>
    <t>DRAKU Tirane, Alar Food Service sh.p.k</t>
  </si>
  <si>
    <t>4506/2, dt. 23.07.2019</t>
  </si>
  <si>
    <t>1162, dt.8.4.2019</t>
  </si>
  <si>
    <t>DRAKU Tirane, Aleksander Mone</t>
  </si>
  <si>
    <t>5722/2, dt. 08.08.2019</t>
  </si>
  <si>
    <t>1542, dt. 2.05.2019</t>
  </si>
  <si>
    <t>DRAKU Tirane, Dritan Tafa</t>
  </si>
  <si>
    <t>5720/2, dt. 07.08.2019</t>
  </si>
  <si>
    <t>826, dt. 05.06.2014</t>
  </si>
  <si>
    <t>AKDC</t>
  </si>
  <si>
    <t>Albert Kushti</t>
  </si>
  <si>
    <t>4293/2, dt.07.07.2016, Autorizim nr.7933, dt.01.11.2016, Autorizim nr. 6291, dt.06.10.2017</t>
  </si>
  <si>
    <t>869, dt.24.02.2015</t>
  </si>
  <si>
    <t>Rikthim në punë, me pagë mujore 91.760 lekë</t>
  </si>
  <si>
    <t>Detyrimi i muajit gusht qe do te paguhet ne shtator 2019</t>
  </si>
  <si>
    <t>DUK Durrës</t>
  </si>
  <si>
    <t>Arjan Elezi</t>
  </si>
  <si>
    <t>2338/2, dt.21.03.2019</t>
  </si>
  <si>
    <t>32, dt13.02.2018</t>
  </si>
  <si>
    <t xml:space="preserve">                </t>
  </si>
  <si>
    <t>DUK Fier</t>
  </si>
  <si>
    <t>Bardhyl Aliaj</t>
  </si>
  <si>
    <t>4464/1, dt.24.05.2018</t>
  </si>
  <si>
    <t>1696, dt 09,12,2015</t>
  </si>
  <si>
    <t>Luan Bajramaj</t>
  </si>
  <si>
    <t>11149/2, 24.12.2018</t>
  </si>
  <si>
    <t>3396, dt.28.09.2018</t>
  </si>
  <si>
    <t>Bashkim Ponari</t>
  </si>
  <si>
    <t>10992, dt. 24.12.2018</t>
  </si>
  <si>
    <t>3005, dt,13.07.2018</t>
  </si>
  <si>
    <t>Arberia AE sh.p.k</t>
  </si>
  <si>
    <t>594/2, dt. 05.02.2019</t>
  </si>
  <si>
    <t>3688, dt. 18.10.2018</t>
  </si>
  <si>
    <t>Sinan Xhuveli</t>
  </si>
  <si>
    <t>593/2, dt. 05.02.2019</t>
  </si>
  <si>
    <t>1094, dt. 13.12.2018</t>
  </si>
  <si>
    <t>Hamdi Hajrulla</t>
  </si>
  <si>
    <t>699/2, dt. 05.02.2019</t>
  </si>
  <si>
    <t>4333, dt. 27.11.2018</t>
  </si>
  <si>
    <t xml:space="preserve">Rauf Zekaj </t>
  </si>
  <si>
    <t>3857/3, dt. 11.06.2019</t>
  </si>
  <si>
    <t>1579 dt 16,11,2015, 3876 dt 01,11,2018</t>
  </si>
  <si>
    <t>Hasan Sorraj</t>
  </si>
  <si>
    <t>4459, dt.03.06.2019</t>
  </si>
  <si>
    <t>1340, dt.12.10.2015</t>
  </si>
  <si>
    <t>Selman Hoxhaj</t>
  </si>
  <si>
    <t>5450/2, dt. 29.07.2019</t>
  </si>
  <si>
    <t>134, dt.10.02.2016</t>
  </si>
  <si>
    <t>DUK Lezhe</t>
  </si>
  <si>
    <t>Marije Fermosi</t>
  </si>
  <si>
    <t>1731/2, dt.06.03.2019</t>
  </si>
  <si>
    <t>812, dt.13.12.2018</t>
  </si>
  <si>
    <t>Fran Zef Lekvukaj</t>
  </si>
  <si>
    <t>2461, dt. 18.03.2019</t>
  </si>
  <si>
    <t>1069, dt.05.10.2018</t>
  </si>
  <si>
    <t>Sami Shahini</t>
  </si>
  <si>
    <t>1732/3, dt. 21.03.2019</t>
  </si>
  <si>
    <t>829, dt. 17.12.2019</t>
  </si>
  <si>
    <t>DUK Korçë</t>
  </si>
  <si>
    <t>Kozeta Murrizi</t>
  </si>
  <si>
    <t>498/1, dt. 05.02.2019</t>
  </si>
  <si>
    <t>117, dt. 23.01.2018</t>
  </si>
  <si>
    <t>Hysen Hoxha</t>
  </si>
  <si>
    <t>497/2, dt. 08.02.2019</t>
  </si>
  <si>
    <t>1072, 09.12.2016</t>
  </si>
  <si>
    <t>Shoqeria NIKA sh.p.k</t>
  </si>
  <si>
    <t>5262/2, dt. 29.07.2019</t>
  </si>
  <si>
    <t>115, dt. 06.03.2015</t>
  </si>
  <si>
    <t>Anida Xhurka</t>
  </si>
  <si>
    <t>6294/2, dt. 29.08.2019</t>
  </si>
  <si>
    <t>119, dt. 16.02.2016</t>
  </si>
  <si>
    <t>AZHBR</t>
  </si>
  <si>
    <t>Neki Pasho</t>
  </si>
  <si>
    <t>3669/2, dt. 11.06.2019</t>
  </si>
  <si>
    <t>230, dt.21.02.2018</t>
  </si>
  <si>
    <t>DSHPA</t>
  </si>
  <si>
    <t>Ymberli Terolli</t>
  </si>
  <si>
    <t>3324/2, dt.21.05.22019</t>
  </si>
  <si>
    <t>451, dt.22.09.2015</t>
  </si>
  <si>
    <t>Bledar Islam Bardhi</t>
  </si>
  <si>
    <t>5362/2, dt. 29.07.2019</t>
  </si>
  <si>
    <t>224, dt. 22.05.2019</t>
  </si>
  <si>
    <t>TOTALI</t>
  </si>
  <si>
    <t>Deri me 31.03.2019</t>
  </si>
  <si>
    <t>Metur pa likuiduar sipas programeve</t>
  </si>
  <si>
    <t>01110</t>
  </si>
  <si>
    <t>04220</t>
  </si>
  <si>
    <t>04240</t>
  </si>
  <si>
    <t>04230</t>
  </si>
  <si>
    <t>04250</t>
  </si>
  <si>
    <t>04860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</si>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</sst>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2"/>
      <name val="Calibri"/>
      <family val="2"/>
      <scheme val="minor"/>
    </font>
    <font>
      <sz val="11"/>
      <name val="Times New Roman"/>
      <family val="1"/>
    </font>
    <font>
      <sz val="12"/>
      <name val="Times New Roman"/>
      <family val="1"/>
    </font>
    <font>
      <b/>
      <sz val="11"/>
      <color theme="1"/>
      <name val="Times New Roman"/>
      <family val="1"/>
    </font>
    <font>
      <b/>
      <sz val="14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C00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0" fillId="0" borderId="0"/>
  </cellStyleXfs>
  <cellXfs count="113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/>
    </xf>
    <xf numFmtId="0" fontId="5" fillId="0" borderId="7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 wrapText="1"/>
    </xf>
    <xf numFmtId="0" fontId="7" fillId="0" borderId="7" xfId="0" applyFont="1" applyBorder="1"/>
    <xf numFmtId="0" fontId="5" fillId="0" borderId="8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5" fillId="2" borderId="10" xfId="0" applyFont="1" applyFill="1" applyBorder="1"/>
    <xf numFmtId="0" fontId="5" fillId="2" borderId="11" xfId="0" applyFont="1" applyFill="1" applyBorder="1" applyAlignment="1">
      <alignment horizontal="center"/>
    </xf>
    <xf numFmtId="49" fontId="5" fillId="2" borderId="11" xfId="0" applyNumberFormat="1" applyFont="1" applyFill="1" applyBorder="1" applyAlignment="1"/>
    <xf numFmtId="49" fontId="5" fillId="2" borderId="12" xfId="0" applyNumberFormat="1" applyFont="1" applyFill="1" applyBorder="1" applyAlignment="1"/>
    <xf numFmtId="0" fontId="3" fillId="0" borderId="13" xfId="0" applyFont="1" applyFill="1" applyBorder="1" applyAlignment="1">
      <alignment horizontal="right"/>
    </xf>
    <xf numFmtId="0" fontId="8" fillId="0" borderId="11" xfId="0" applyFont="1" applyFill="1" applyBorder="1"/>
    <xf numFmtId="0" fontId="9" fillId="0" borderId="11" xfId="0" applyNumberFormat="1" applyFont="1" applyFill="1" applyBorder="1" applyAlignment="1">
      <alignment horizontal="left"/>
    </xf>
    <xf numFmtId="0" fontId="9" fillId="0" borderId="11" xfId="0" applyFont="1" applyFill="1" applyBorder="1" applyAlignment="1">
      <alignment wrapText="1"/>
    </xf>
    <xf numFmtId="164" fontId="9" fillId="3" borderId="11" xfId="1" applyNumberFormat="1" applyFont="1" applyFill="1" applyBorder="1"/>
    <xf numFmtId="164" fontId="9" fillId="3" borderId="11" xfId="0" applyNumberFormat="1" applyFont="1" applyFill="1" applyBorder="1"/>
    <xf numFmtId="3" fontId="9" fillId="3" borderId="12" xfId="0" applyNumberFormat="1" applyFont="1" applyFill="1" applyBorder="1" applyAlignment="1">
      <alignment wrapText="1"/>
    </xf>
    <xf numFmtId="0" fontId="8" fillId="0" borderId="14" xfId="0" applyFont="1" applyFill="1" applyBorder="1"/>
    <xf numFmtId="0" fontId="9" fillId="0" borderId="14" xfId="0" applyNumberFormat="1" applyFont="1" applyFill="1" applyBorder="1" applyAlignment="1">
      <alignment horizontal="left"/>
    </xf>
    <xf numFmtId="0" fontId="9" fillId="0" borderId="14" xfId="0" applyFont="1" applyFill="1" applyBorder="1" applyAlignment="1">
      <alignment wrapText="1"/>
    </xf>
    <xf numFmtId="164" fontId="9" fillId="3" borderId="14" xfId="1" applyNumberFormat="1" applyFont="1" applyFill="1" applyBorder="1"/>
    <xf numFmtId="164" fontId="9" fillId="3" borderId="14" xfId="0" applyNumberFormat="1" applyFont="1" applyFill="1" applyBorder="1"/>
    <xf numFmtId="0" fontId="9" fillId="0" borderId="14" xfId="0" applyFont="1" applyFill="1" applyBorder="1"/>
    <xf numFmtId="0" fontId="9" fillId="0" borderId="14" xfId="0" applyNumberFormat="1" applyFont="1" applyFill="1" applyBorder="1" applyAlignment="1">
      <alignment horizontal="left" wrapText="1"/>
    </xf>
    <xf numFmtId="37" fontId="9" fillId="3" borderId="14" xfId="0" applyNumberFormat="1" applyFont="1" applyFill="1" applyBorder="1" applyAlignment="1">
      <alignment horizontal="right"/>
    </xf>
    <xf numFmtId="3" fontId="9" fillId="3" borderId="15" xfId="0" applyNumberFormat="1" applyFont="1" applyFill="1" applyBorder="1" applyAlignment="1">
      <alignment wrapText="1"/>
    </xf>
    <xf numFmtId="3" fontId="7" fillId="0" borderId="15" xfId="0" applyNumberFormat="1" applyFont="1" applyFill="1" applyBorder="1" applyAlignment="1">
      <alignment wrapText="1"/>
    </xf>
    <xf numFmtId="0" fontId="3" fillId="0" borderId="10" xfId="0" applyFont="1" applyFill="1" applyBorder="1" applyAlignment="1">
      <alignment horizontal="right"/>
    </xf>
    <xf numFmtId="164" fontId="9" fillId="3" borderId="16" xfId="1" applyNumberFormat="1" applyFont="1" applyFill="1" applyBorder="1"/>
    <xf numFmtId="164" fontId="9" fillId="3" borderId="16" xfId="0" applyNumberFormat="1" applyFont="1" applyFill="1" applyBorder="1"/>
    <xf numFmtId="3" fontId="9" fillId="3" borderId="17" xfId="0" applyNumberFormat="1" applyFont="1" applyFill="1" applyBorder="1" applyAlignment="1">
      <alignment wrapText="1"/>
    </xf>
    <xf numFmtId="49" fontId="5" fillId="2" borderId="14" xfId="0" applyNumberFormat="1" applyFont="1" applyFill="1" applyBorder="1" applyAlignment="1"/>
    <xf numFmtId="0" fontId="3" fillId="0" borderId="14" xfId="0" applyFont="1" applyFill="1" applyBorder="1" applyAlignment="1">
      <alignment wrapText="1"/>
    </xf>
    <xf numFmtId="0" fontId="3" fillId="0" borderId="14" xfId="0" applyFont="1" applyFill="1" applyBorder="1" applyAlignment="1">
      <alignment horizontal="left" wrapText="1"/>
    </xf>
    <xf numFmtId="0" fontId="3" fillId="0" borderId="14" xfId="0" applyFont="1" applyFill="1" applyBorder="1"/>
    <xf numFmtId="164" fontId="3" fillId="0" borderId="14" xfId="1" applyNumberFormat="1" applyFont="1" applyFill="1" applyBorder="1" applyAlignment="1">
      <alignment horizontal="left"/>
    </xf>
    <xf numFmtId="3" fontId="3" fillId="0" borderId="14" xfId="0" applyNumberFormat="1" applyFont="1" applyFill="1" applyBorder="1" applyAlignment="1">
      <alignment horizontal="right"/>
    </xf>
    <xf numFmtId="164" fontId="3" fillId="0" borderId="14" xfId="1" applyNumberFormat="1" applyFont="1" applyFill="1" applyBorder="1" applyAlignment="1">
      <alignment horizontal="right" vertical="center"/>
    </xf>
    <xf numFmtId="164" fontId="3" fillId="0" borderId="14" xfId="1" applyNumberFormat="1" applyFont="1" applyFill="1" applyBorder="1"/>
    <xf numFmtId="0" fontId="3" fillId="0" borderId="13" xfId="0" applyFont="1" applyFill="1" applyBorder="1"/>
    <xf numFmtId="0" fontId="3" fillId="0" borderId="14" xfId="0" applyNumberFormat="1" applyFont="1" applyFill="1" applyBorder="1" applyAlignment="1">
      <alignment horizontal="left"/>
    </xf>
    <xf numFmtId="0" fontId="3" fillId="0" borderId="14" xfId="0" applyNumberFormat="1" applyFont="1" applyFill="1" applyBorder="1" applyAlignment="1">
      <alignment horizontal="left" wrapText="1"/>
    </xf>
    <xf numFmtId="164" fontId="9" fillId="3" borderId="11" xfId="1" applyNumberFormat="1" applyFont="1" applyFill="1" applyBorder="1" applyAlignment="1">
      <alignment horizontal="right"/>
    </xf>
    <xf numFmtId="0" fontId="3" fillId="0" borderId="14" xfId="0" applyFont="1" applyFill="1" applyBorder="1" applyAlignment="1">
      <alignment horizontal="left"/>
    </xf>
    <xf numFmtId="0" fontId="7" fillId="0" borderId="13" xfId="0" applyFont="1" applyFill="1" applyBorder="1" applyAlignment="1">
      <alignment horizontal="right"/>
    </xf>
    <xf numFmtId="0" fontId="7" fillId="0" borderId="14" xfId="0" applyFont="1" applyFill="1" applyBorder="1" applyAlignment="1">
      <alignment horizontal="left"/>
    </xf>
    <xf numFmtId="0" fontId="5" fillId="0" borderId="14" xfId="0" applyFont="1" applyFill="1" applyBorder="1" applyAlignment="1">
      <alignment horizontal="center"/>
    </xf>
    <xf numFmtId="3" fontId="11" fillId="3" borderId="14" xfId="2" applyNumberFormat="1" applyFont="1" applyFill="1" applyBorder="1" applyAlignment="1">
      <alignment horizontal="right" wrapText="1"/>
    </xf>
    <xf numFmtId="3" fontId="11" fillId="3" borderId="14" xfId="2" applyNumberFormat="1" applyFont="1" applyFill="1" applyBorder="1" applyAlignment="1">
      <alignment horizontal="right"/>
    </xf>
    <xf numFmtId="0" fontId="12" fillId="0" borderId="13" xfId="0" applyFont="1" applyFill="1" applyBorder="1"/>
    <xf numFmtId="0" fontId="7" fillId="0" borderId="14" xfId="0" applyFont="1" applyFill="1" applyBorder="1" applyAlignment="1"/>
    <xf numFmtId="0" fontId="7" fillId="0" borderId="14" xfId="0" applyFont="1" applyFill="1" applyBorder="1" applyAlignment="1">
      <alignment horizontal="left" wrapText="1"/>
    </xf>
    <xf numFmtId="49" fontId="7" fillId="0" borderId="14" xfId="0" applyNumberFormat="1" applyFont="1" applyFill="1" applyBorder="1" applyAlignment="1">
      <alignment wrapText="1"/>
    </xf>
    <xf numFmtId="0" fontId="7" fillId="0" borderId="14" xfId="0" applyFont="1" applyFill="1" applyBorder="1" applyAlignment="1">
      <alignment wrapText="1"/>
    </xf>
    <xf numFmtId="0" fontId="13" fillId="0" borderId="14" xfId="0" applyFont="1" applyFill="1" applyBorder="1" applyAlignment="1">
      <alignment horizontal="left" wrapText="1"/>
    </xf>
    <xf numFmtId="0" fontId="13" fillId="0" borderId="14" xfId="0" applyFont="1" applyFill="1" applyBorder="1" applyAlignment="1">
      <alignment wrapText="1"/>
    </xf>
    <xf numFmtId="0" fontId="7" fillId="0" borderId="11" xfId="0" applyFont="1" applyFill="1" applyBorder="1" applyAlignment="1"/>
    <xf numFmtId="0" fontId="13" fillId="0" borderId="11" xfId="0" applyFont="1" applyFill="1" applyBorder="1" applyAlignment="1">
      <alignment horizontal="left" wrapText="1"/>
    </xf>
    <xf numFmtId="0" fontId="13" fillId="0" borderId="11" xfId="0" applyFont="1" applyFill="1" applyBorder="1" applyAlignment="1">
      <alignment wrapText="1"/>
    </xf>
    <xf numFmtId="0" fontId="3" fillId="0" borderId="14" xfId="0" applyFont="1" applyFill="1" applyBorder="1" applyAlignment="1"/>
    <xf numFmtId="49" fontId="3" fillId="0" borderId="14" xfId="0" applyNumberFormat="1" applyFont="1" applyFill="1" applyBorder="1" applyAlignment="1"/>
    <xf numFmtId="3" fontId="3" fillId="0" borderId="14" xfId="0" applyNumberFormat="1" applyFont="1" applyFill="1" applyBorder="1" applyAlignment="1">
      <alignment wrapText="1"/>
    </xf>
    <xf numFmtId="0" fontId="12" fillId="0" borderId="13" xfId="0" applyFont="1" applyFill="1" applyBorder="1" applyAlignment="1">
      <alignment horizontal="right"/>
    </xf>
    <xf numFmtId="0" fontId="12" fillId="0" borderId="18" xfId="0" applyFont="1" applyFill="1" applyBorder="1" applyAlignment="1">
      <alignment horizontal="left"/>
    </xf>
    <xf numFmtId="49" fontId="7" fillId="0" borderId="14" xfId="0" applyNumberFormat="1" applyFont="1" applyFill="1" applyBorder="1" applyAlignment="1"/>
    <xf numFmtId="3" fontId="7" fillId="0" borderId="14" xfId="0" applyNumberFormat="1" applyFont="1" applyFill="1" applyBorder="1" applyAlignment="1">
      <alignment horizontal="right"/>
    </xf>
    <xf numFmtId="3" fontId="7" fillId="0" borderId="14" xfId="0" applyNumberFormat="1" applyFont="1" applyFill="1" applyBorder="1"/>
    <xf numFmtId="49" fontId="7" fillId="0" borderId="12" xfId="0" applyNumberFormat="1" applyFont="1" applyFill="1" applyBorder="1" applyAlignment="1"/>
    <xf numFmtId="0" fontId="12" fillId="0" borderId="10" xfId="0" applyFont="1" applyFill="1" applyBorder="1" applyAlignment="1">
      <alignment horizontal="right"/>
    </xf>
    <xf numFmtId="0" fontId="12" fillId="0" borderId="19" xfId="0" applyFont="1" applyFill="1" applyBorder="1" applyAlignment="1">
      <alignment horizontal="left"/>
    </xf>
    <xf numFmtId="0" fontId="7" fillId="0" borderId="11" xfId="0" applyFont="1" applyFill="1" applyBorder="1" applyAlignment="1">
      <alignment horizontal="left"/>
    </xf>
    <xf numFmtId="0" fontId="7" fillId="0" borderId="11" xfId="0" applyFont="1" applyFill="1" applyBorder="1" applyAlignment="1">
      <alignment wrapText="1"/>
    </xf>
    <xf numFmtId="49" fontId="7" fillId="0" borderId="11" xfId="0" applyNumberFormat="1" applyFont="1" applyFill="1" applyBorder="1" applyAlignment="1"/>
    <xf numFmtId="3" fontId="7" fillId="0" borderId="11" xfId="0" applyNumberFormat="1" applyFont="1" applyFill="1" applyBorder="1" applyAlignment="1">
      <alignment horizontal="right"/>
    </xf>
    <xf numFmtId="3" fontId="7" fillId="0" borderId="11" xfId="0" applyNumberFormat="1" applyFont="1" applyFill="1" applyBorder="1"/>
    <xf numFmtId="0" fontId="3" fillId="0" borderId="14" xfId="0" applyNumberFormat="1" applyFont="1" applyFill="1" applyBorder="1" applyAlignment="1"/>
    <xf numFmtId="164" fontId="12" fillId="3" borderId="14" xfId="1" applyNumberFormat="1" applyFont="1" applyFill="1" applyBorder="1" applyAlignment="1">
      <alignment horizontal="center"/>
    </xf>
    <xf numFmtId="0" fontId="7" fillId="0" borderId="20" xfId="0" applyNumberFormat="1" applyFont="1" applyFill="1" applyBorder="1" applyAlignment="1">
      <alignment horizontal="left" vertical="center"/>
    </xf>
    <xf numFmtId="0" fontId="7" fillId="0" borderId="14" xfId="0" applyNumberFormat="1" applyFont="1" applyFill="1" applyBorder="1" applyAlignment="1">
      <alignment horizontal="left"/>
    </xf>
    <xf numFmtId="0" fontId="7" fillId="0" borderId="14" xfId="0" applyFont="1" applyFill="1" applyBorder="1"/>
    <xf numFmtId="164" fontId="7" fillId="0" borderId="14" xfId="1" applyNumberFormat="1" applyFont="1" applyFill="1" applyBorder="1"/>
    <xf numFmtId="37" fontId="7" fillId="0" borderId="14" xfId="1" applyNumberFormat="1" applyFont="1" applyFill="1" applyBorder="1"/>
    <xf numFmtId="0" fontId="0" fillId="0" borderId="0" xfId="0" applyBorder="1"/>
    <xf numFmtId="0" fontId="3" fillId="0" borderId="21" xfId="0" applyFont="1" applyFill="1" applyBorder="1" applyAlignment="1">
      <alignment horizontal="right"/>
    </xf>
    <xf numFmtId="0" fontId="3" fillId="0" borderId="20" xfId="0" applyFont="1" applyFill="1" applyBorder="1" applyAlignment="1">
      <alignment horizontal="left"/>
    </xf>
    <xf numFmtId="0" fontId="14" fillId="0" borderId="20" xfId="0" applyFont="1" applyFill="1" applyBorder="1" applyAlignment="1">
      <alignment horizontal="center"/>
    </xf>
    <xf numFmtId="0" fontId="0" fillId="4" borderId="22" xfId="0" applyFill="1" applyBorder="1"/>
    <xf numFmtId="0" fontId="5" fillId="4" borderId="23" xfId="0" applyFont="1" applyFill="1" applyBorder="1"/>
    <xf numFmtId="0" fontId="2" fillId="4" borderId="23" xfId="0" applyFont="1" applyFill="1" applyBorder="1"/>
    <xf numFmtId="164" fontId="15" fillId="4" borderId="23" xfId="0" applyNumberFormat="1" applyFont="1" applyFill="1" applyBorder="1"/>
    <xf numFmtId="3" fontId="4" fillId="4" borderId="23" xfId="0" applyNumberFormat="1" applyFont="1" applyFill="1" applyBorder="1" applyAlignment="1">
      <alignment horizontal="right"/>
    </xf>
    <xf numFmtId="0" fontId="2" fillId="4" borderId="24" xfId="0" applyFont="1" applyFill="1" applyBorder="1"/>
    <xf numFmtId="0" fontId="16" fillId="0" borderId="14" xfId="0" applyFont="1" applyBorder="1" applyAlignment="1">
      <alignment wrapText="1"/>
    </xf>
    <xf numFmtId="0" fontId="16" fillId="0" borderId="14" xfId="0" applyFont="1" applyFill="1" applyBorder="1" applyAlignment="1">
      <alignment wrapText="1"/>
    </xf>
    <xf numFmtId="49" fontId="17" fillId="0" borderId="14" xfId="0" applyNumberFormat="1" applyFont="1" applyBorder="1"/>
    <xf numFmtId="164" fontId="7" fillId="0" borderId="14" xfId="0" applyNumberFormat="1" applyFont="1" applyFill="1" applyBorder="1" applyAlignment="1">
      <alignment horizontal="center"/>
    </xf>
    <xf numFmtId="164" fontId="18" fillId="0" borderId="14" xfId="0" applyNumberFormat="1" applyFont="1" applyBorder="1"/>
    <xf numFmtId="3" fontId="17" fillId="0" borderId="14" xfId="0" applyNumberFormat="1" applyFont="1" applyBorder="1" applyAlignment="1">
      <alignment wrapText="1"/>
    </xf>
    <xf numFmtId="0" fontId="16" fillId="5" borderId="14" xfId="0" applyFont="1" applyFill="1" applyBorder="1"/>
    <xf numFmtId="3" fontId="5" fillId="5" borderId="14" xfId="0" applyNumberFormat="1" applyFont="1" applyFill="1" applyBorder="1"/>
    <xf numFmtId="3" fontId="16" fillId="5" borderId="14" xfId="0" applyNumberFormat="1" applyFont="1" applyFill="1" applyBorder="1"/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65"/>
  <sheetViews>
    <sheetView tabSelected="1" topLeftCell="A46" workbookViewId="0">
      <selection activeCell="I59" sqref="I59"/>
    </sheetView>
  </sheetViews>
  <sheetFormatPr defaultRowHeight="15" x14ac:dyDescent="0.25"/>
  <cols>
    <col min="1" max="1" width="5.28515625" customWidth="1"/>
    <col min="2" max="2" width="29.7109375" customWidth="1"/>
    <col min="3" max="3" width="26.85546875" customWidth="1"/>
    <col min="4" max="4" width="21.42578125" customWidth="1"/>
    <col min="5" max="5" width="17" customWidth="1"/>
    <col min="6" max="6" width="19.5703125" customWidth="1"/>
    <col min="7" max="7" width="15" customWidth="1"/>
    <col min="8" max="8" width="17.85546875" customWidth="1"/>
    <col min="9" max="9" width="42.85546875" customWidth="1"/>
  </cols>
  <sheetData>
    <row r="3" spans="1:9" ht="18.75" x14ac:dyDescent="0.3">
      <c r="A3" s="1"/>
      <c r="B3" s="2" t="s">
        <v>0</v>
      </c>
      <c r="C3" s="2"/>
      <c r="D3" s="2"/>
      <c r="E3" s="2"/>
      <c r="F3" s="2"/>
      <c r="G3" s="2"/>
      <c r="H3" s="2"/>
      <c r="I3" s="2"/>
    </row>
    <row r="4" spans="1:9" ht="16.5" thickBot="1" x14ac:dyDescent="0.3">
      <c r="A4" s="1"/>
      <c r="B4" s="3" t="s">
        <v>1</v>
      </c>
      <c r="C4" s="3"/>
      <c r="D4" s="3"/>
      <c r="E4" s="3"/>
      <c r="F4" s="3"/>
      <c r="G4" s="3"/>
      <c r="H4" s="3"/>
      <c r="I4" s="3"/>
    </row>
    <row r="5" spans="1:9" ht="41.25" customHeight="1" thickBot="1" x14ac:dyDescent="0.3">
      <c r="A5" s="4" t="s">
        <v>2</v>
      </c>
      <c r="B5" s="5" t="s">
        <v>3</v>
      </c>
      <c r="C5" s="5" t="s">
        <v>4</v>
      </c>
      <c r="D5" s="6" t="s">
        <v>5</v>
      </c>
      <c r="E5" s="7" t="s">
        <v>6</v>
      </c>
      <c r="F5" s="8" t="s">
        <v>7</v>
      </c>
      <c r="G5" s="9"/>
      <c r="H5" s="10"/>
      <c r="I5" s="5" t="s">
        <v>8</v>
      </c>
    </row>
    <row r="6" spans="1:9" ht="41.25" customHeight="1" thickBot="1" x14ac:dyDescent="0.3">
      <c r="A6" s="11"/>
      <c r="B6" s="12"/>
      <c r="C6" s="12"/>
      <c r="D6" s="13"/>
      <c r="E6" s="14"/>
      <c r="F6" s="15" t="s">
        <v>9</v>
      </c>
      <c r="G6" s="16" t="s">
        <v>10</v>
      </c>
      <c r="H6" s="17" t="s">
        <v>11</v>
      </c>
      <c r="I6" s="12"/>
    </row>
    <row r="7" spans="1:9" ht="15.75" x14ac:dyDescent="0.25">
      <c r="A7" s="18"/>
      <c r="B7" s="19" t="s">
        <v>12</v>
      </c>
      <c r="C7" s="19"/>
      <c r="D7" s="20"/>
      <c r="E7" s="20"/>
      <c r="F7" s="20"/>
      <c r="G7" s="20"/>
      <c r="H7" s="20"/>
      <c r="I7" s="21"/>
    </row>
    <row r="8" spans="1:9" ht="33" customHeight="1" x14ac:dyDescent="0.25">
      <c r="A8" s="22">
        <v>1</v>
      </c>
      <c r="B8" s="23" t="s">
        <v>13</v>
      </c>
      <c r="C8" s="24" t="s">
        <v>14</v>
      </c>
      <c r="D8" s="25" t="s">
        <v>15</v>
      </c>
      <c r="E8" s="25" t="s">
        <v>16</v>
      </c>
      <c r="F8" s="26">
        <v>8709080</v>
      </c>
      <c r="G8" s="27">
        <v>8394800</v>
      </c>
      <c r="H8" s="27">
        <v>314280</v>
      </c>
      <c r="I8" s="28" t="s">
        <v>17</v>
      </c>
    </row>
    <row r="9" spans="1:9" ht="34.5" customHeight="1" x14ac:dyDescent="0.25">
      <c r="A9" s="22">
        <v>2</v>
      </c>
      <c r="B9" s="29" t="s">
        <v>18</v>
      </c>
      <c r="C9" s="30" t="s">
        <v>19</v>
      </c>
      <c r="D9" s="31" t="s">
        <v>20</v>
      </c>
      <c r="E9" s="31" t="s">
        <v>21</v>
      </c>
      <c r="F9" s="32">
        <v>4584571</v>
      </c>
      <c r="G9" s="33">
        <v>4420571</v>
      </c>
      <c r="H9" s="27">
        <v>164000</v>
      </c>
      <c r="I9" s="28" t="s">
        <v>22</v>
      </c>
    </row>
    <row r="10" spans="1:9" ht="36.75" customHeight="1" x14ac:dyDescent="0.25">
      <c r="A10" s="22">
        <v>3</v>
      </c>
      <c r="B10" s="29" t="s">
        <v>23</v>
      </c>
      <c r="C10" s="30" t="s">
        <v>24</v>
      </c>
      <c r="D10" s="34" t="s">
        <v>25</v>
      </c>
      <c r="E10" s="31" t="s">
        <v>21</v>
      </c>
      <c r="F10" s="32">
        <v>4391442</v>
      </c>
      <c r="G10" s="33">
        <v>4234162</v>
      </c>
      <c r="H10" s="27">
        <v>157280</v>
      </c>
      <c r="I10" s="28" t="s">
        <v>26</v>
      </c>
    </row>
    <row r="11" spans="1:9" ht="25.5" customHeight="1" x14ac:dyDescent="0.25">
      <c r="A11" s="22">
        <v>4</v>
      </c>
      <c r="B11" s="29" t="s">
        <v>27</v>
      </c>
      <c r="C11" s="30" t="s">
        <v>28</v>
      </c>
      <c r="D11" s="34" t="s">
        <v>29</v>
      </c>
      <c r="E11" s="31" t="s">
        <v>21</v>
      </c>
      <c r="F11" s="32">
        <v>6554547</v>
      </c>
      <c r="G11" s="33">
        <v>6316267</v>
      </c>
      <c r="H11" s="27">
        <v>238280</v>
      </c>
      <c r="I11" s="28" t="s">
        <v>30</v>
      </c>
    </row>
    <row r="12" spans="1:9" ht="28.5" customHeight="1" x14ac:dyDescent="0.25">
      <c r="A12" s="22">
        <v>5</v>
      </c>
      <c r="B12" s="29" t="s">
        <v>31</v>
      </c>
      <c r="C12" s="30" t="s">
        <v>32</v>
      </c>
      <c r="D12" s="31" t="s">
        <v>33</v>
      </c>
      <c r="E12" s="31" t="s">
        <v>21</v>
      </c>
      <c r="F12" s="32">
        <v>4295300</v>
      </c>
      <c r="G12" s="33">
        <v>4141380</v>
      </c>
      <c r="H12" s="27">
        <v>153920</v>
      </c>
      <c r="I12" s="28" t="s">
        <v>34</v>
      </c>
    </row>
    <row r="13" spans="1:9" ht="29.25" customHeight="1" x14ac:dyDescent="0.25">
      <c r="A13" s="22">
        <v>6</v>
      </c>
      <c r="B13" s="29" t="s">
        <v>35</v>
      </c>
      <c r="C13" s="35" t="s">
        <v>36</v>
      </c>
      <c r="D13" s="31" t="s">
        <v>37</v>
      </c>
      <c r="E13" s="31" t="s">
        <v>38</v>
      </c>
      <c r="F13" s="32">
        <v>13926659</v>
      </c>
      <c r="G13" s="33">
        <v>13926659</v>
      </c>
      <c r="H13" s="36">
        <v>0</v>
      </c>
      <c r="I13" s="37" t="s">
        <v>39</v>
      </c>
    </row>
    <row r="14" spans="1:9" ht="27.75" customHeight="1" x14ac:dyDescent="0.25">
      <c r="A14" s="22">
        <v>7</v>
      </c>
      <c r="B14" s="29" t="s">
        <v>40</v>
      </c>
      <c r="C14" s="30" t="s">
        <v>41</v>
      </c>
      <c r="D14" s="31" t="s">
        <v>42</v>
      </c>
      <c r="E14" s="31" t="s">
        <v>16</v>
      </c>
      <c r="F14" s="32">
        <v>6399524</v>
      </c>
      <c r="G14" s="33">
        <v>6245604</v>
      </c>
      <c r="H14" s="33">
        <v>153920</v>
      </c>
      <c r="I14" s="28" t="s">
        <v>34</v>
      </c>
    </row>
    <row r="15" spans="1:9" ht="84.75" customHeight="1" x14ac:dyDescent="0.25">
      <c r="A15" s="22">
        <v>8</v>
      </c>
      <c r="B15" s="29" t="s">
        <v>43</v>
      </c>
      <c r="C15" s="30" t="s">
        <v>44</v>
      </c>
      <c r="D15" s="31" t="s">
        <v>45</v>
      </c>
      <c r="E15" s="31" t="s">
        <v>21</v>
      </c>
      <c r="F15" s="32">
        <v>19625802</v>
      </c>
      <c r="G15" s="33">
        <v>15618602</v>
      </c>
      <c r="H15" s="33">
        <v>4007200</v>
      </c>
      <c r="I15" s="38" t="s">
        <v>46</v>
      </c>
    </row>
    <row r="16" spans="1:9" ht="30" customHeight="1" x14ac:dyDescent="0.25">
      <c r="A16" s="39">
        <v>9</v>
      </c>
      <c r="B16" s="23" t="s">
        <v>47</v>
      </c>
      <c r="C16" s="24" t="s">
        <v>48</v>
      </c>
      <c r="D16" s="25" t="s">
        <v>49</v>
      </c>
      <c r="E16" s="31" t="s">
        <v>21</v>
      </c>
      <c r="F16" s="40">
        <v>2662000</v>
      </c>
      <c r="G16" s="41">
        <v>2662000</v>
      </c>
      <c r="H16" s="36">
        <v>0</v>
      </c>
      <c r="I16" s="42" t="s">
        <v>50</v>
      </c>
    </row>
    <row r="17" spans="1:9" ht="15.75" x14ac:dyDescent="0.25">
      <c r="A17" s="18"/>
      <c r="B17" s="19" t="s">
        <v>51</v>
      </c>
      <c r="C17" s="19"/>
      <c r="D17" s="20"/>
      <c r="E17" s="20"/>
      <c r="F17" s="43"/>
      <c r="G17" s="43"/>
      <c r="H17" s="20"/>
      <c r="I17" s="43"/>
    </row>
    <row r="18" spans="1:9" ht="37.5" customHeight="1" x14ac:dyDescent="0.25">
      <c r="A18" s="22">
        <v>10</v>
      </c>
      <c r="B18" s="44" t="s">
        <v>52</v>
      </c>
      <c r="C18" s="45" t="s">
        <v>53</v>
      </c>
      <c r="D18" s="46" t="s">
        <v>54</v>
      </c>
      <c r="E18" s="46"/>
      <c r="F18" s="47">
        <v>17390415</v>
      </c>
      <c r="G18" s="48"/>
      <c r="H18" s="47">
        <v>17390415</v>
      </c>
      <c r="I18" s="38" t="s">
        <v>46</v>
      </c>
    </row>
    <row r="19" spans="1:9" ht="29.25" customHeight="1" x14ac:dyDescent="0.25">
      <c r="A19" s="22">
        <v>11</v>
      </c>
      <c r="B19" s="44" t="s">
        <v>55</v>
      </c>
      <c r="C19" s="45" t="s">
        <v>56</v>
      </c>
      <c r="D19" s="46" t="s">
        <v>57</v>
      </c>
      <c r="E19" s="46"/>
      <c r="F19" s="49">
        <v>89480</v>
      </c>
      <c r="G19" s="49">
        <v>89480</v>
      </c>
      <c r="H19" s="36">
        <v>0</v>
      </c>
      <c r="I19" s="38" t="s">
        <v>10</v>
      </c>
    </row>
    <row r="20" spans="1:9" ht="25.5" customHeight="1" x14ac:dyDescent="0.25">
      <c r="A20" s="22">
        <v>12</v>
      </c>
      <c r="B20" s="44" t="s">
        <v>58</v>
      </c>
      <c r="C20" s="45" t="s">
        <v>59</v>
      </c>
      <c r="D20" s="46" t="s">
        <v>60</v>
      </c>
      <c r="E20" s="46"/>
      <c r="F20" s="50">
        <v>76480</v>
      </c>
      <c r="G20" s="50">
        <v>76480</v>
      </c>
      <c r="H20" s="36">
        <v>0</v>
      </c>
      <c r="I20" s="38" t="s">
        <v>10</v>
      </c>
    </row>
    <row r="21" spans="1:9" ht="32.25" customHeight="1" x14ac:dyDescent="0.25">
      <c r="A21" s="22">
        <v>13</v>
      </c>
      <c r="B21" s="44" t="s">
        <v>61</v>
      </c>
      <c r="C21" s="45" t="s">
        <v>62</v>
      </c>
      <c r="D21" s="46" t="s">
        <v>63</v>
      </c>
      <c r="E21" s="46" t="s">
        <v>64</v>
      </c>
      <c r="F21" s="50">
        <v>1229360</v>
      </c>
      <c r="G21" s="50">
        <v>1229360</v>
      </c>
      <c r="H21" s="36">
        <v>0</v>
      </c>
      <c r="I21" s="38" t="s">
        <v>10</v>
      </c>
    </row>
    <row r="22" spans="1:9" ht="34.5" customHeight="1" x14ac:dyDescent="0.25">
      <c r="A22" s="22">
        <v>14</v>
      </c>
      <c r="B22" s="44" t="s">
        <v>65</v>
      </c>
      <c r="C22" s="45" t="s">
        <v>66</v>
      </c>
      <c r="D22" s="46" t="s">
        <v>67</v>
      </c>
      <c r="E22" s="46"/>
      <c r="F22" s="50">
        <v>527400</v>
      </c>
      <c r="G22" s="50">
        <v>527400</v>
      </c>
      <c r="H22" s="36">
        <v>0</v>
      </c>
      <c r="I22" s="38" t="s">
        <v>10</v>
      </c>
    </row>
    <row r="23" spans="1:9" ht="29.25" customHeight="1" x14ac:dyDescent="0.25">
      <c r="A23" s="22">
        <v>15</v>
      </c>
      <c r="B23" s="44" t="s">
        <v>68</v>
      </c>
      <c r="C23" s="45" t="s">
        <v>69</v>
      </c>
      <c r="D23" s="46" t="s">
        <v>70</v>
      </c>
      <c r="E23" s="46"/>
      <c r="F23" s="50">
        <v>683136</v>
      </c>
      <c r="G23" s="50">
        <v>683136</v>
      </c>
      <c r="H23" s="36">
        <v>0</v>
      </c>
      <c r="I23" s="38" t="s">
        <v>10</v>
      </c>
    </row>
    <row r="24" spans="1:9" ht="26.25" customHeight="1" x14ac:dyDescent="0.25">
      <c r="A24" s="22">
        <v>16</v>
      </c>
      <c r="B24" s="44" t="s">
        <v>71</v>
      </c>
      <c r="C24" s="45" t="s">
        <v>72</v>
      </c>
      <c r="D24" s="46" t="s">
        <v>73</v>
      </c>
      <c r="E24" s="46"/>
      <c r="F24" s="50">
        <v>303300</v>
      </c>
      <c r="G24" s="50">
        <v>303300</v>
      </c>
      <c r="H24" s="36">
        <v>0</v>
      </c>
      <c r="I24" s="38" t="s">
        <v>10</v>
      </c>
    </row>
    <row r="25" spans="1:9" ht="31.5" customHeight="1" x14ac:dyDescent="0.25">
      <c r="A25" s="22">
        <v>17</v>
      </c>
      <c r="B25" s="44" t="s">
        <v>74</v>
      </c>
      <c r="C25" s="45" t="s">
        <v>75</v>
      </c>
      <c r="D25" s="46" t="s">
        <v>76</v>
      </c>
      <c r="E25" s="46"/>
      <c r="F25" s="50">
        <v>377400</v>
      </c>
      <c r="G25" s="50">
        <v>377400</v>
      </c>
      <c r="H25" s="36">
        <v>0</v>
      </c>
      <c r="I25" s="38" t="s">
        <v>10</v>
      </c>
    </row>
    <row r="26" spans="1:9" ht="36.75" customHeight="1" x14ac:dyDescent="0.25">
      <c r="A26" s="22">
        <v>18</v>
      </c>
      <c r="B26" s="44" t="s">
        <v>77</v>
      </c>
      <c r="C26" s="45" t="s">
        <v>78</v>
      </c>
      <c r="D26" s="46" t="s">
        <v>79</v>
      </c>
      <c r="E26" s="46"/>
      <c r="F26" s="50">
        <v>159600</v>
      </c>
      <c r="G26" s="50"/>
      <c r="H26" s="50">
        <v>159600</v>
      </c>
      <c r="I26" s="38" t="s">
        <v>46</v>
      </c>
    </row>
    <row r="27" spans="1:9" ht="31.5" customHeight="1" x14ac:dyDescent="0.25">
      <c r="A27" s="22">
        <v>19</v>
      </c>
      <c r="B27" s="44" t="s">
        <v>80</v>
      </c>
      <c r="C27" s="45" t="s">
        <v>81</v>
      </c>
      <c r="D27" s="46" t="s">
        <v>82</v>
      </c>
      <c r="E27" s="46"/>
      <c r="F27" s="50">
        <v>629843</v>
      </c>
      <c r="G27" s="50"/>
      <c r="H27" s="50">
        <v>629843</v>
      </c>
      <c r="I27" s="38" t="s">
        <v>46</v>
      </c>
    </row>
    <row r="28" spans="1:9" ht="15.75" x14ac:dyDescent="0.25">
      <c r="A28" s="18"/>
      <c r="B28" s="19" t="s">
        <v>83</v>
      </c>
      <c r="C28" s="19"/>
      <c r="D28" s="20"/>
      <c r="E28" s="20"/>
      <c r="F28" s="20"/>
      <c r="G28" s="20"/>
      <c r="H28" s="20"/>
      <c r="I28" s="21"/>
    </row>
    <row r="29" spans="1:9" ht="29.25" customHeight="1" x14ac:dyDescent="0.25">
      <c r="A29" s="51">
        <v>20</v>
      </c>
      <c r="B29" s="52" t="s">
        <v>84</v>
      </c>
      <c r="C29" s="53" t="s">
        <v>85</v>
      </c>
      <c r="D29" s="46" t="s">
        <v>86</v>
      </c>
      <c r="E29" s="44" t="s">
        <v>87</v>
      </c>
      <c r="F29" s="26">
        <v>6141045</v>
      </c>
      <c r="G29" s="27">
        <v>6041485</v>
      </c>
      <c r="H29" s="54">
        <v>99560</v>
      </c>
      <c r="I29" s="28" t="s">
        <v>88</v>
      </c>
    </row>
    <row r="30" spans="1:9" ht="15.75" x14ac:dyDescent="0.25">
      <c r="A30" s="18"/>
      <c r="B30" s="19" t="s">
        <v>89</v>
      </c>
      <c r="C30" s="19"/>
      <c r="D30" s="20"/>
      <c r="E30" s="20"/>
      <c r="F30" s="20"/>
      <c r="G30" s="20"/>
      <c r="H30" s="20"/>
      <c r="I30" s="21"/>
    </row>
    <row r="31" spans="1:9" ht="31.5" customHeight="1" x14ac:dyDescent="0.25">
      <c r="A31" s="51">
        <v>21</v>
      </c>
      <c r="B31" s="55" t="s">
        <v>90</v>
      </c>
      <c r="C31" s="52" t="s">
        <v>91</v>
      </c>
      <c r="D31" s="52" t="s">
        <v>92</v>
      </c>
      <c r="E31" s="46"/>
      <c r="F31" s="48">
        <v>616589</v>
      </c>
      <c r="G31" s="48"/>
      <c r="H31" s="48">
        <v>616589</v>
      </c>
      <c r="I31" s="38" t="s">
        <v>46</v>
      </c>
    </row>
    <row r="32" spans="1:9" ht="15.75" x14ac:dyDescent="0.25">
      <c r="A32" s="18" t="s">
        <v>93</v>
      </c>
      <c r="B32" s="19" t="s">
        <v>94</v>
      </c>
      <c r="C32" s="19"/>
      <c r="D32" s="20"/>
      <c r="E32" s="20"/>
      <c r="F32" s="20"/>
      <c r="G32" s="20"/>
      <c r="H32" s="20"/>
      <c r="I32" s="21"/>
    </row>
    <row r="33" spans="1:9" ht="30.75" customHeight="1" x14ac:dyDescent="0.25">
      <c r="A33" s="56">
        <v>22</v>
      </c>
      <c r="B33" s="57" t="s">
        <v>95</v>
      </c>
      <c r="C33" s="57" t="s">
        <v>96</v>
      </c>
      <c r="D33" s="57" t="s">
        <v>97</v>
      </c>
      <c r="E33" s="58"/>
      <c r="F33" s="59">
        <v>1009360</v>
      </c>
      <c r="G33" s="59">
        <v>900000</v>
      </c>
      <c r="H33" s="60">
        <v>109360</v>
      </c>
      <c r="I33" s="38" t="s">
        <v>46</v>
      </c>
    </row>
    <row r="34" spans="1:9" ht="30.75" customHeight="1" x14ac:dyDescent="0.25">
      <c r="A34" s="61">
        <f>A33+1</f>
        <v>23</v>
      </c>
      <c r="B34" s="62" t="s">
        <v>98</v>
      </c>
      <c r="C34" s="63" t="s">
        <v>99</v>
      </c>
      <c r="D34" s="64" t="s">
        <v>100</v>
      </c>
      <c r="E34" s="64"/>
      <c r="F34" s="59">
        <v>834380</v>
      </c>
      <c r="G34" s="59">
        <v>534380</v>
      </c>
      <c r="H34" s="60">
        <v>300000</v>
      </c>
      <c r="I34" s="38" t="s">
        <v>46</v>
      </c>
    </row>
    <row r="35" spans="1:9" ht="33" customHeight="1" x14ac:dyDescent="0.25">
      <c r="A35" s="61">
        <f t="shared" ref="A35:A41" si="0">A34+1</f>
        <v>24</v>
      </c>
      <c r="B35" s="62" t="s">
        <v>101</v>
      </c>
      <c r="C35" s="63" t="s">
        <v>102</v>
      </c>
      <c r="D35" s="64" t="s">
        <v>103</v>
      </c>
      <c r="E35" s="64"/>
      <c r="F35" s="59">
        <v>564341</v>
      </c>
      <c r="G35" s="59">
        <v>449369</v>
      </c>
      <c r="H35" s="60">
        <v>114972</v>
      </c>
      <c r="I35" s="38" t="s">
        <v>46</v>
      </c>
    </row>
    <row r="36" spans="1:9" ht="31.5" customHeight="1" x14ac:dyDescent="0.25">
      <c r="A36" s="61">
        <f t="shared" si="0"/>
        <v>25</v>
      </c>
      <c r="B36" s="62" t="s">
        <v>104</v>
      </c>
      <c r="C36" s="63" t="s">
        <v>105</v>
      </c>
      <c r="D36" s="64" t="s">
        <v>106</v>
      </c>
      <c r="E36" s="64"/>
      <c r="F36" s="59">
        <v>2153509</v>
      </c>
      <c r="G36" s="59">
        <v>600000</v>
      </c>
      <c r="H36" s="60">
        <v>1553509</v>
      </c>
      <c r="I36" s="38" t="s">
        <v>46</v>
      </c>
    </row>
    <row r="37" spans="1:9" ht="31.5" customHeight="1" x14ac:dyDescent="0.25">
      <c r="A37" s="61">
        <f t="shared" si="0"/>
        <v>26</v>
      </c>
      <c r="B37" s="62" t="s">
        <v>107</v>
      </c>
      <c r="C37" s="63" t="s">
        <v>108</v>
      </c>
      <c r="D37" s="64" t="s">
        <v>109</v>
      </c>
      <c r="E37" s="64"/>
      <c r="F37" s="59">
        <v>907735</v>
      </c>
      <c r="G37" s="59">
        <v>650000</v>
      </c>
      <c r="H37" s="60">
        <v>257735</v>
      </c>
      <c r="I37" s="38" t="s">
        <v>46</v>
      </c>
    </row>
    <row r="38" spans="1:9" ht="36.75" customHeight="1" x14ac:dyDescent="0.25">
      <c r="A38" s="61">
        <f t="shared" si="0"/>
        <v>27</v>
      </c>
      <c r="B38" s="62" t="s">
        <v>110</v>
      </c>
      <c r="C38" s="63" t="s">
        <v>111</v>
      </c>
      <c r="D38" s="64" t="s">
        <v>112</v>
      </c>
      <c r="E38" s="64"/>
      <c r="F38" s="59">
        <v>621500</v>
      </c>
      <c r="G38" s="59">
        <v>621500</v>
      </c>
      <c r="H38" s="60">
        <v>0</v>
      </c>
      <c r="I38" s="38" t="s">
        <v>46</v>
      </c>
    </row>
    <row r="39" spans="1:9" ht="40.5" customHeight="1" x14ac:dyDescent="0.25">
      <c r="A39" s="61">
        <f t="shared" si="0"/>
        <v>28</v>
      </c>
      <c r="B39" s="62" t="s">
        <v>113</v>
      </c>
      <c r="C39" s="63" t="s">
        <v>114</v>
      </c>
      <c r="D39" s="65" t="s">
        <v>115</v>
      </c>
      <c r="E39" s="63"/>
      <c r="F39" s="59">
        <v>230270</v>
      </c>
      <c r="G39" s="59">
        <v>230270</v>
      </c>
      <c r="H39" s="60">
        <v>0</v>
      </c>
      <c r="I39" s="38" t="s">
        <v>46</v>
      </c>
    </row>
    <row r="40" spans="1:9" ht="30.75" customHeight="1" x14ac:dyDescent="0.25">
      <c r="A40" s="61">
        <f t="shared" si="0"/>
        <v>29</v>
      </c>
      <c r="B40" s="62" t="s">
        <v>116</v>
      </c>
      <c r="C40" s="66" t="s">
        <v>117</v>
      </c>
      <c r="D40" s="67" t="s">
        <v>118</v>
      </c>
      <c r="E40" s="66"/>
      <c r="F40" s="59">
        <v>674621</v>
      </c>
      <c r="G40" s="59">
        <v>100000</v>
      </c>
      <c r="H40" s="60">
        <v>574621</v>
      </c>
      <c r="I40" s="38" t="s">
        <v>46</v>
      </c>
    </row>
    <row r="41" spans="1:9" ht="32.25" customHeight="1" x14ac:dyDescent="0.25">
      <c r="A41" s="61">
        <f t="shared" si="0"/>
        <v>30</v>
      </c>
      <c r="B41" s="68" t="s">
        <v>119</v>
      </c>
      <c r="C41" s="69" t="s">
        <v>120</v>
      </c>
      <c r="D41" s="70" t="s">
        <v>121</v>
      </c>
      <c r="E41" s="69"/>
      <c r="F41" s="59">
        <v>573875</v>
      </c>
      <c r="G41" s="59">
        <v>0</v>
      </c>
      <c r="H41" s="60">
        <v>573875</v>
      </c>
      <c r="I41" s="38" t="s">
        <v>46</v>
      </c>
    </row>
    <row r="42" spans="1:9" ht="15.75" x14ac:dyDescent="0.25">
      <c r="A42" s="18" t="s">
        <v>93</v>
      </c>
      <c r="B42" s="19" t="s">
        <v>122</v>
      </c>
      <c r="C42" s="19"/>
      <c r="D42" s="20"/>
      <c r="E42" s="20"/>
      <c r="F42" s="20"/>
      <c r="G42" s="20"/>
      <c r="H42" s="20"/>
      <c r="I42" s="21"/>
    </row>
    <row r="43" spans="1:9" ht="15.75" x14ac:dyDescent="0.25">
      <c r="A43" s="61">
        <v>31</v>
      </c>
      <c r="B43" s="71" t="s">
        <v>123</v>
      </c>
      <c r="C43" s="55" t="s">
        <v>124</v>
      </c>
      <c r="D43" s="72" t="s">
        <v>125</v>
      </c>
      <c r="E43" s="72"/>
      <c r="F43" s="73">
        <v>527440</v>
      </c>
      <c r="G43" s="73">
        <v>527440</v>
      </c>
      <c r="H43" s="73">
        <v>0</v>
      </c>
      <c r="I43" s="38" t="s">
        <v>10</v>
      </c>
    </row>
    <row r="44" spans="1:9" ht="15.75" x14ac:dyDescent="0.25">
      <c r="A44" s="61">
        <v>32</v>
      </c>
      <c r="B44" s="71" t="s">
        <v>126</v>
      </c>
      <c r="C44" s="55" t="s">
        <v>127</v>
      </c>
      <c r="D44" s="72" t="s">
        <v>128</v>
      </c>
      <c r="E44" s="72"/>
      <c r="F44" s="73">
        <v>739561</v>
      </c>
      <c r="G44" s="73">
        <v>739561</v>
      </c>
      <c r="H44" s="73">
        <v>0</v>
      </c>
      <c r="I44" s="38" t="s">
        <v>10</v>
      </c>
    </row>
    <row r="45" spans="1:9" ht="15.75" x14ac:dyDescent="0.25">
      <c r="A45" s="61">
        <v>33</v>
      </c>
      <c r="B45" s="71" t="s">
        <v>129</v>
      </c>
      <c r="C45" s="55" t="s">
        <v>130</v>
      </c>
      <c r="D45" s="72" t="s">
        <v>131</v>
      </c>
      <c r="E45" s="72"/>
      <c r="F45" s="73">
        <v>1099447</v>
      </c>
      <c r="G45" s="73">
        <v>1099447</v>
      </c>
      <c r="H45" s="73">
        <v>0</v>
      </c>
      <c r="I45" s="38" t="s">
        <v>10</v>
      </c>
    </row>
    <row r="46" spans="1:9" ht="15.75" x14ac:dyDescent="0.25">
      <c r="A46" s="18"/>
      <c r="B46" s="19" t="s">
        <v>132</v>
      </c>
      <c r="C46" s="19"/>
      <c r="D46" s="20"/>
      <c r="E46" s="20"/>
      <c r="F46" s="20"/>
      <c r="G46" s="20"/>
      <c r="H46" s="20"/>
      <c r="I46" s="21"/>
    </row>
    <row r="47" spans="1:9" ht="28.5" customHeight="1" x14ac:dyDescent="0.25">
      <c r="A47" s="74">
        <v>34</v>
      </c>
      <c r="B47" s="75" t="s">
        <v>133</v>
      </c>
      <c r="C47" s="57" t="s">
        <v>134</v>
      </c>
      <c r="D47" s="65" t="s">
        <v>135</v>
      </c>
      <c r="E47" s="76"/>
      <c r="F47" s="77">
        <v>169850</v>
      </c>
      <c r="G47" s="78">
        <v>169850</v>
      </c>
      <c r="H47" s="78">
        <v>0</v>
      </c>
      <c r="I47" s="79" t="s">
        <v>10</v>
      </c>
    </row>
    <row r="48" spans="1:9" ht="28.5" customHeight="1" x14ac:dyDescent="0.25">
      <c r="A48" s="74">
        <v>35</v>
      </c>
      <c r="B48" s="75" t="s">
        <v>136</v>
      </c>
      <c r="C48" s="57" t="s">
        <v>137</v>
      </c>
      <c r="D48" s="65" t="s">
        <v>138</v>
      </c>
      <c r="E48" s="76"/>
      <c r="F48" s="77">
        <v>404640</v>
      </c>
      <c r="G48" s="78"/>
      <c r="H48" s="78">
        <v>404640</v>
      </c>
      <c r="I48" s="38" t="s">
        <v>46</v>
      </c>
    </row>
    <row r="49" spans="1:9" ht="29.25" customHeight="1" x14ac:dyDescent="0.25">
      <c r="A49" s="80">
        <v>36</v>
      </c>
      <c r="B49" s="81" t="s">
        <v>139</v>
      </c>
      <c r="C49" s="82" t="s">
        <v>140</v>
      </c>
      <c r="D49" s="83" t="s">
        <v>141</v>
      </c>
      <c r="E49" s="84"/>
      <c r="F49" s="85">
        <v>2017608</v>
      </c>
      <c r="G49" s="86"/>
      <c r="H49" s="86">
        <v>2017608</v>
      </c>
      <c r="I49" s="38" t="s">
        <v>46</v>
      </c>
    </row>
    <row r="50" spans="1:9" ht="29.25" customHeight="1" x14ac:dyDescent="0.25">
      <c r="A50" s="80">
        <v>37</v>
      </c>
      <c r="B50" s="81" t="s">
        <v>142</v>
      </c>
      <c r="C50" s="82" t="s">
        <v>143</v>
      </c>
      <c r="D50" s="83" t="s">
        <v>144</v>
      </c>
      <c r="E50" s="84"/>
      <c r="F50" s="85">
        <v>800240</v>
      </c>
      <c r="G50" s="86"/>
      <c r="H50" s="86">
        <v>800240</v>
      </c>
      <c r="I50" s="38" t="s">
        <v>46</v>
      </c>
    </row>
    <row r="51" spans="1:9" ht="15.75" x14ac:dyDescent="0.25">
      <c r="A51" s="18"/>
      <c r="B51" s="19" t="s">
        <v>145</v>
      </c>
      <c r="C51" s="19"/>
      <c r="D51" s="20"/>
      <c r="E51" s="20"/>
      <c r="F51" s="20"/>
      <c r="G51" s="20"/>
      <c r="H51" s="20"/>
      <c r="I51" s="21"/>
    </row>
    <row r="52" spans="1:9" ht="24" customHeight="1" x14ac:dyDescent="0.25">
      <c r="A52" s="51">
        <v>38</v>
      </c>
      <c r="B52" s="87" t="s">
        <v>146</v>
      </c>
      <c r="C52" s="52" t="s">
        <v>147</v>
      </c>
      <c r="D52" s="45" t="s">
        <v>148</v>
      </c>
      <c r="E52" s="46"/>
      <c r="F52" s="88">
        <v>242400</v>
      </c>
      <c r="G52" s="48">
        <v>242400</v>
      </c>
      <c r="H52" s="78">
        <v>0</v>
      </c>
      <c r="I52" s="38" t="s">
        <v>46</v>
      </c>
    </row>
    <row r="53" spans="1:9" ht="15.75" x14ac:dyDescent="0.25">
      <c r="A53" s="18"/>
      <c r="B53" s="19" t="s">
        <v>149</v>
      </c>
      <c r="C53" s="19"/>
      <c r="D53" s="20"/>
      <c r="E53" s="20"/>
      <c r="F53" s="20"/>
      <c r="G53" s="20"/>
      <c r="H53" s="20"/>
      <c r="I53" s="21"/>
    </row>
    <row r="54" spans="1:9" ht="15.75" x14ac:dyDescent="0.25">
      <c r="A54" s="51">
        <v>39</v>
      </c>
      <c r="B54" s="89" t="s">
        <v>150</v>
      </c>
      <c r="C54" s="90" t="s">
        <v>151</v>
      </c>
      <c r="D54" s="91" t="s">
        <v>152</v>
      </c>
      <c r="E54" s="91"/>
      <c r="F54" s="92">
        <v>847000</v>
      </c>
      <c r="G54" s="93">
        <v>847000</v>
      </c>
      <c r="H54" s="94">
        <v>0</v>
      </c>
      <c r="I54" s="38" t="s">
        <v>10</v>
      </c>
    </row>
    <row r="55" spans="1:9" ht="22.5" customHeight="1" thickBot="1" x14ac:dyDescent="0.3">
      <c r="A55" s="95">
        <v>40</v>
      </c>
      <c r="B55" s="96" t="s">
        <v>153</v>
      </c>
      <c r="C55" s="96" t="s">
        <v>154</v>
      </c>
      <c r="D55" s="91" t="s">
        <v>155</v>
      </c>
      <c r="E55" s="97"/>
      <c r="F55" s="93">
        <v>687246</v>
      </c>
      <c r="G55" s="94"/>
      <c r="H55" s="93">
        <v>687246</v>
      </c>
      <c r="I55" s="38" t="s">
        <v>46</v>
      </c>
    </row>
    <row r="56" spans="1:9" ht="33" customHeight="1" thickBot="1" x14ac:dyDescent="0.35">
      <c r="A56" s="98"/>
      <c r="B56" s="99" t="s">
        <v>156</v>
      </c>
      <c r="C56" s="100"/>
      <c r="D56" s="100"/>
      <c r="E56" s="100"/>
      <c r="F56" s="101">
        <f>SUM(F8:F55)</f>
        <v>114477996</v>
      </c>
      <c r="G56" s="102">
        <f>SUM(G8:G54)</f>
        <v>82999303</v>
      </c>
      <c r="H56" s="101">
        <f>SUM(H8:H55)</f>
        <v>31478693</v>
      </c>
      <c r="I56" s="103"/>
    </row>
    <row r="58" spans="1:9" ht="26.25" x14ac:dyDescent="0.25">
      <c r="G58" s="104" t="s">
        <v>157</v>
      </c>
      <c r="H58" s="105" t="s">
        <v>158</v>
      </c>
      <c r="I58" s="104"/>
    </row>
    <row r="59" spans="1:9" ht="15.75" x14ac:dyDescent="0.25">
      <c r="G59" s="106" t="s">
        <v>159</v>
      </c>
      <c r="H59" s="107">
        <f>SUM(H8:H15)</f>
        <v>5188880</v>
      </c>
      <c r="I59" s="104"/>
    </row>
    <row r="60" spans="1:9" ht="15.75" x14ac:dyDescent="0.25">
      <c r="G60" s="106" t="s">
        <v>160</v>
      </c>
      <c r="H60" s="108">
        <v>18279418</v>
      </c>
      <c r="I60" s="109"/>
    </row>
    <row r="61" spans="1:9" ht="15.75" x14ac:dyDescent="0.25">
      <c r="G61" s="106" t="s">
        <v>161</v>
      </c>
      <c r="H61" s="77">
        <v>7323149</v>
      </c>
      <c r="I61" s="104"/>
    </row>
    <row r="62" spans="1:9" ht="15.75" x14ac:dyDescent="0.25">
      <c r="G62" s="106" t="s">
        <v>162</v>
      </c>
      <c r="H62" s="77">
        <v>687246</v>
      </c>
      <c r="I62" s="104"/>
    </row>
    <row r="63" spans="1:9" ht="15.75" x14ac:dyDescent="0.25">
      <c r="G63" s="106" t="s">
        <v>163</v>
      </c>
      <c r="H63" s="77">
        <v>0</v>
      </c>
      <c r="I63" s="104"/>
    </row>
    <row r="64" spans="1:9" ht="15.75" x14ac:dyDescent="0.25">
      <c r="G64" s="106" t="s">
        <v>164</v>
      </c>
      <c r="H64" s="78">
        <v>0</v>
      </c>
      <c r="I64" s="104"/>
    </row>
    <row r="65" spans="7:9" ht="15.75" x14ac:dyDescent="0.25">
      <c r="G65" s="110" t="s">
        <v>165</v>
      </c>
      <c r="H65" s="111">
        <f>SUM(H59:H64)</f>
        <v>31478693</v>
      </c>
      <c r="I65" s="112"/>
    </row>
  </sheetData>
  <mergeCells count="8">
    <mergeCell ref="A5:A6"/>
    <mergeCell ref="F5:H5"/>
    <mergeCell ref="I5:I6"/>
    <mergeCell ref="B5:B6"/>
    <mergeCell ref="C5:C6"/>
    <mergeCell ref="D5:D6"/>
    <mergeCell ref="B3:I3"/>
    <mergeCell ref="B4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Kacorri</dc:creator>
  <cp:lastModifiedBy>Marie Kacorri</cp:lastModifiedBy>
  <dcterms:created xsi:type="dcterms:W3CDTF">2019-09-26T07:52:13Z</dcterms:created>
  <dcterms:modified xsi:type="dcterms:W3CDTF">2019-09-26T07:59:35Z</dcterms:modified>
</cp:coreProperties>
</file>